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L:\IR室\①プレゼンテーションフォルダ\決算\FY13Q4決算説明会\スモールミーティング＆データシート\01_データシート\"/>
    </mc:Choice>
  </mc:AlternateContent>
  <bookViews>
    <workbookView xWindow="0" yWindow="0" windowWidth="19200" windowHeight="8250" tabRatio="863"/>
  </bookViews>
  <sheets>
    <sheet name="表紙" sheetId="44" r:id="rId1"/>
    <sheet name="連結業績サマリー " sheetId="83" r:id="rId2"/>
    <sheet name="【日本基準】 連結業績サマリー" sheetId="89" r:id="rId3"/>
    <sheet name="売上・EBITDA・営業損益" sheetId="72" r:id="rId4"/>
    <sheet name="セグメント別マージン" sheetId="42" r:id="rId5"/>
    <sheet name="財務費用・その他の営業外損益" sheetId="74" r:id="rId6"/>
    <sheet name="設備・減価償却" sheetId="75" r:id="rId7"/>
    <sheet name="連結BS 資産" sheetId="54" r:id="rId8"/>
    <sheet name="連結BS 負債及び資本" sheetId="59" r:id="rId9"/>
    <sheet name="Sprint開示調整" sheetId="104" r:id="rId10"/>
    <sheet name="財務編" sheetId="99" r:id="rId11"/>
    <sheet name="移動通信事業(1)" sheetId="76" r:id="rId12"/>
    <sheet name="移動通信事業 (2)" sheetId="77" r:id="rId13"/>
    <sheet name="スプリント事業" sheetId="81" r:id="rId14"/>
    <sheet name="固定通信事業" sheetId="78" r:id="rId15"/>
    <sheet name="主な財務活動" sheetId="100" r:id="rId16"/>
    <sheet name="社債明細表" sheetId="97" r:id="rId17"/>
    <sheet name="格付けチャート" sheetId="102" r:id="rId18"/>
    <sheet name="移動セグ内訳" sheetId="88" r:id="rId19"/>
  </sheets>
  <externalReferences>
    <externalReference r:id="rId20"/>
    <externalReference r:id="rId21"/>
    <externalReference r:id="rId22"/>
    <externalReference r:id="rId23"/>
    <externalReference r:id="rId24"/>
    <externalReference r:id="rId25"/>
  </externalReferences>
  <definedNames>
    <definedName name="_2003" localSheetId="9">#REF!</definedName>
    <definedName name="_2003">#REF!</definedName>
    <definedName name="_Cat1">[1]PERIOD!$B$5</definedName>
    <definedName name="_Cat2">[1]PERIOD!$B$6</definedName>
    <definedName name="_Cat3">[1]PERIOD!$B$7</definedName>
    <definedName name="a" localSheetId="9">#REF!</definedName>
    <definedName name="a">#REF!</definedName>
    <definedName name="acct3" localSheetId="9">'[2]selected operating results'!#REF!</definedName>
    <definedName name="acct3">'[2]selected operating results'!#REF!</definedName>
    <definedName name="Acct4" localSheetId="9">#REF!</definedName>
    <definedName name="Acct4">#REF!</definedName>
    <definedName name="Application">[1]PERIOD!$B$4</definedName>
    <definedName name="BSAcct" localSheetId="9">#REF!</definedName>
    <definedName name="BSAcct">#REF!</definedName>
    <definedName name="BU" localSheetId="9">#REF!</definedName>
    <definedName name="BU">#REF!</definedName>
    <definedName name="CON_1Q" localSheetId="9">#REF!</definedName>
    <definedName name="CON_1Q">#REF!</definedName>
    <definedName name="CPDBS" localSheetId="9">#REF!</definedName>
    <definedName name="CPDBS">#REF!</definedName>
    <definedName name="Current_Month" localSheetId="9">#REF!</definedName>
    <definedName name="Current_Month">#REF!</definedName>
    <definedName name="Current_Year" localSheetId="9">#REF!</definedName>
    <definedName name="Current_Year">#REF!</definedName>
    <definedName name="CURRYR">[3]Instructions!$B$3</definedName>
    <definedName name="Date1">[4]Period!$B$7</definedName>
    <definedName name="Date10" localSheetId="9">#REF!</definedName>
    <definedName name="Date10">#REF!</definedName>
    <definedName name="Date12" localSheetId="9">#REF!</definedName>
    <definedName name="Date12">#REF!</definedName>
    <definedName name="Date2">[4]Period!$B$8</definedName>
    <definedName name="Date3">[5]PERIOD!$B$11</definedName>
    <definedName name="Date4">[5]PERIOD!$B$12</definedName>
    <definedName name="Date5">[5]PERIOD!$B$13</definedName>
    <definedName name="date6">[6]Period!$B$15</definedName>
    <definedName name="Date7">[5]PERIOD!$B$17</definedName>
    <definedName name="Date8" localSheetId="9">#REF!</definedName>
    <definedName name="Date8">#REF!</definedName>
    <definedName name="DateComp" localSheetId="9">#REF!</definedName>
    <definedName name="DateComp">#REF!</definedName>
    <definedName name="Dept" localSheetId="9">#REF!</definedName>
    <definedName name="Dept">#REF!</definedName>
    <definedName name="Draft_Status" localSheetId="9">#REF!</definedName>
    <definedName name="Draft_Status">#REF!</definedName>
    <definedName name="FON_1Q" localSheetId="9">#REF!</definedName>
    <definedName name="FON_1Q">#REF!</definedName>
    <definedName name="FON_SI" localSheetId="9">#REF!</definedName>
    <definedName name="FON_SI">#REF!</definedName>
    <definedName name="Freq1">[5]PERIOD!$B$19</definedName>
    <definedName name="Freq2">[1]PERIOD!$B$20</definedName>
    <definedName name="Freq3" localSheetId="9">#REF!</definedName>
    <definedName name="Freq3">#REF!</definedName>
    <definedName name="GMG_1Q" localSheetId="9">#REF!</definedName>
    <definedName name="GMG_1Q">#REF!</definedName>
    <definedName name="LOCAL_1Q" localSheetId="9">#REF!</definedName>
    <definedName name="LOCAL_1Q">#REF!</definedName>
    <definedName name="LYN" localSheetId="9">#REF!</definedName>
    <definedName name="LYN">#REF!</definedName>
    <definedName name="Name1" localSheetId="9">#REF!</definedName>
    <definedName name="Name1">#REF!</definedName>
    <definedName name="NvsASD">"V2006-06-30"</definedName>
    <definedName name="NvsAutoDrillOk">"VN"</definedName>
    <definedName name="NvsElapsedTime">0.0131250000049477</definedName>
    <definedName name="NvsEndTime">38590.4296643519</definedName>
    <definedName name="NvsInstLang">"VENG"</definedName>
    <definedName name="NvsInstSpec">"%,FBUSINESS_UNIT,TBUSINESS_UNIT,NALL_BUSINESS_UNIT"</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"%,X,RNF..,CZF.."</definedName>
    <definedName name="NvsPanelBusUnit">"V"</definedName>
    <definedName name="NvsPanelEffdt">"V1901-01-01"</definedName>
    <definedName name="NvsPanelSetid">"VSHARE"</definedName>
    <definedName name="NvsReqBU">"V00100"</definedName>
    <definedName name="NvsReqBUOnly">"VN"</definedName>
    <definedName name="NvsTransLed">"VN"</definedName>
    <definedName name="NvsTreeASD">"V2006-06-30"</definedName>
    <definedName name="NvsValTbl.ACCOUNT">"GL_ACCOUNT_TBL"</definedName>
    <definedName name="OU" localSheetId="9">#REF!</definedName>
    <definedName name="OU">#REF!</definedName>
    <definedName name="PCS_1Q" localSheetId="9">#REF!</definedName>
    <definedName name="PCS_1Q">#REF!</definedName>
    <definedName name="PED" localSheetId="9">#REF!</definedName>
    <definedName name="PED">#REF!</definedName>
    <definedName name="PPDBS" localSheetId="9">#REF!</definedName>
    <definedName name="PPDBS">#REF!</definedName>
    <definedName name="press" localSheetId="9">#REF!</definedName>
    <definedName name="press">#REF!</definedName>
    <definedName name="PreviousQuarter" localSheetId="9">#REF!</definedName>
    <definedName name="PreviousQuarter">#REF!</definedName>
    <definedName name="_xlnm.Print_Area" localSheetId="2">'【日本基準】 連結業績サマリー'!$A$1:$Q$21</definedName>
    <definedName name="_xlnm.Print_Area" localSheetId="9">Sprint開示調整!$A$1:$L$53</definedName>
    <definedName name="_xlnm.Print_Area" localSheetId="13">スプリント事業!$A$1:$S$43</definedName>
    <definedName name="_xlnm.Print_Area" localSheetId="4">セグメント別マージン!$A$1:$Q$22</definedName>
    <definedName name="_xlnm.Print_Area" localSheetId="18">移動セグ内訳!$A$1:$S$20</definedName>
    <definedName name="_xlnm.Print_Area" localSheetId="12">'移動通信事業 (2)'!$A$1:$R$36</definedName>
    <definedName name="_xlnm.Print_Area" localSheetId="11">'移動通信事業(1)'!$A$1:$R$28</definedName>
    <definedName name="_xlnm.Print_Area" localSheetId="17">格付けチャート!$A$1:$P$42</definedName>
    <definedName name="_xlnm.Print_Area" localSheetId="14">固定通信事業!$A$1:$S$15</definedName>
    <definedName name="_xlnm.Print_Area" localSheetId="5">財務費用・その他の営業外損益!$A$1:$Q$19</definedName>
    <definedName name="_xlnm.Print_Area" localSheetId="10">財務編!$A$1:$R$47</definedName>
    <definedName name="_xlnm.Print_Area" localSheetId="16">社債明細表!$A$1:$J$71</definedName>
    <definedName name="_xlnm.Print_Area" localSheetId="15">主な財務活動!$A$1:$G$30</definedName>
    <definedName name="_xlnm.Print_Area" localSheetId="6">設備・減価償却!$A$1:$R$22</definedName>
    <definedName name="_xlnm.Print_Area" localSheetId="3">売上・EBITDA・営業損益!$A$1:$Q$36</definedName>
    <definedName name="_xlnm.Print_Area" localSheetId="0">表紙!$A$1:$N$37</definedName>
    <definedName name="_xlnm.Print_Area" localSheetId="7">'連結BS 資産'!$A$1:$K$34</definedName>
    <definedName name="_xlnm.Print_Area" localSheetId="8">'連結BS 負債及び資本'!$A$1:$L$31</definedName>
    <definedName name="_xlnm.Print_Area" localSheetId="1">'連結業績サマリー '!$A$1:$R$27</definedName>
    <definedName name="_xlnm.Print_Titles" localSheetId="2">'【日本基準】 連結業績サマリー'!$1:$1</definedName>
    <definedName name="_xlnm.Print_Titles" localSheetId="13">スプリント事業!$1:$1</definedName>
    <definedName name="_xlnm.Print_Titles" localSheetId="18">移動セグ内訳!$1:$1</definedName>
    <definedName name="_xlnm.Print_Titles" localSheetId="12">'移動通信事業 (2)'!$1:$1</definedName>
    <definedName name="_xlnm.Print_Titles" localSheetId="11">'移動通信事業(1)'!$1:$1</definedName>
    <definedName name="_xlnm.Print_Titles" localSheetId="14">固定通信事業!$1:$1</definedName>
    <definedName name="_xlnm.Print_Titles" localSheetId="5">財務費用・その他の営業外損益!$1:$1</definedName>
    <definedName name="_xlnm.Print_Titles" localSheetId="10">財務編!$1:$1</definedName>
    <definedName name="_xlnm.Print_Titles" localSheetId="16">社債明細表!$2:$3</definedName>
    <definedName name="_xlnm.Print_Titles" localSheetId="15">主な財務活動!$1:$1</definedName>
    <definedName name="_xlnm.Print_Titles" localSheetId="6">設備・減価償却!$1:$1</definedName>
    <definedName name="_xlnm.Print_Titles" localSheetId="3">売上・EBITDA・営業損益!$1:$1</definedName>
    <definedName name="_xlnm.Print_Titles" localSheetId="7">'連結BS 資産'!$1:$1</definedName>
    <definedName name="_xlnm.Print_Titles" localSheetId="8">'連結BS 負債及び資本'!$1:$1</definedName>
    <definedName name="_xlnm.Print_Titles" localSheetId="1">'連結業績サマリー '!$1:$1</definedName>
    <definedName name="Prod" localSheetId="9">#REF!</definedName>
    <definedName name="Prod">#REF!</definedName>
    <definedName name="PRODDIST_1Q" localSheetId="9">#REF!</definedName>
    <definedName name="PRODDIST_1Q">#REF!</definedName>
    <definedName name="PYQcat" localSheetId="9">#REF!</definedName>
    <definedName name="PYQcat">#REF!</definedName>
    <definedName name="PYRBS" localSheetId="9">#REF!</definedName>
    <definedName name="PYRBS">#REF!</definedName>
    <definedName name="Qcat" localSheetId="9">#REF!</definedName>
    <definedName name="Qcat">#REF!</definedName>
    <definedName name="RBU" localSheetId="9">#REF!</definedName>
    <definedName name="RBU">#REF!</definedName>
    <definedName name="RID" localSheetId="9">#REF!</definedName>
    <definedName name="RID">#REF!</definedName>
    <definedName name="SCN" localSheetId="9">#REF!</definedName>
    <definedName name="SCN">#REF!</definedName>
  </definedNames>
  <calcPr calcId="152511"/>
</workbook>
</file>

<file path=xl/calcChain.xml><?xml version="1.0" encoding="utf-8"?>
<calcChain xmlns="http://schemas.openxmlformats.org/spreadsheetml/2006/main">
  <c r="I58" i="100" l="1"/>
  <c r="L9" i="99"/>
</calcChain>
</file>

<file path=xl/sharedStrings.xml><?xml version="1.0" encoding="utf-8"?>
<sst xmlns="http://schemas.openxmlformats.org/spreadsheetml/2006/main" count="1184" uniqueCount="613">
  <si>
    <t>事業編-1</t>
    <rPh sb="0" eb="2">
      <t>ジギョウ</t>
    </rPh>
    <rPh sb="2" eb="3">
      <t>ヘン</t>
    </rPh>
    <phoneticPr fontId="3"/>
  </si>
  <si>
    <t>事業編-2</t>
    <rPh sb="0" eb="2">
      <t>ジギョウ</t>
    </rPh>
    <rPh sb="2" eb="3">
      <t>ヘン</t>
    </rPh>
    <phoneticPr fontId="3"/>
  </si>
  <si>
    <t>事業編-3</t>
    <rPh sb="0" eb="2">
      <t>ジギョウ</t>
    </rPh>
    <rPh sb="2" eb="3">
      <t>ヘン</t>
    </rPh>
    <phoneticPr fontId="3"/>
  </si>
  <si>
    <t>(百万円)</t>
  </si>
  <si>
    <t>(百万円)</t>
    <rPh sb="1" eb="4">
      <t>ヒャクマンエン</t>
    </rPh>
    <phoneticPr fontId="3"/>
  </si>
  <si>
    <t>　　</t>
    <phoneticPr fontId="3"/>
  </si>
  <si>
    <t>営業利益</t>
  </si>
  <si>
    <t>経常利益</t>
  </si>
  <si>
    <t>連結</t>
    <rPh sb="0" eb="2">
      <t>レンケツ</t>
    </rPh>
    <phoneticPr fontId="3"/>
  </si>
  <si>
    <t>その他</t>
    <rPh sb="2" eb="3">
      <t>タ</t>
    </rPh>
    <phoneticPr fontId="3"/>
  </si>
  <si>
    <t>売上高</t>
    <rPh sb="0" eb="2">
      <t>ウリアゲ</t>
    </rPh>
    <rPh sb="2" eb="3">
      <t>ダカ</t>
    </rPh>
    <phoneticPr fontId="3"/>
  </si>
  <si>
    <t>のれん償却額</t>
    <rPh sb="3" eb="6">
      <t>ショウキャクガク</t>
    </rPh>
    <phoneticPr fontId="3"/>
  </si>
  <si>
    <t>自己資本</t>
    <rPh sb="0" eb="2">
      <t>ジコ</t>
    </rPh>
    <rPh sb="2" eb="4">
      <t>シホン</t>
    </rPh>
    <phoneticPr fontId="3"/>
  </si>
  <si>
    <t>連結消去</t>
    <rPh sb="0" eb="2">
      <t>レンケツ</t>
    </rPh>
    <rPh sb="2" eb="4">
      <t>ショウキョ</t>
    </rPh>
    <phoneticPr fontId="3"/>
  </si>
  <si>
    <t>有利子負債</t>
    <rPh sb="0" eb="1">
      <t>ユウ</t>
    </rPh>
    <rPh sb="1" eb="3">
      <t>リシ</t>
    </rPh>
    <rPh sb="3" eb="5">
      <t>フサイ</t>
    </rPh>
    <phoneticPr fontId="3"/>
  </si>
  <si>
    <t>長期借入金</t>
    <rPh sb="0" eb="2">
      <t>チョウキ</t>
    </rPh>
    <rPh sb="2" eb="4">
      <t>カリイレ</t>
    </rPh>
    <rPh sb="4" eb="5">
      <t>キン</t>
    </rPh>
    <phoneticPr fontId="3"/>
  </si>
  <si>
    <t>短期借入金</t>
    <rPh sb="0" eb="2">
      <t>タンキ</t>
    </rPh>
    <rPh sb="2" eb="4">
      <t>カリイレ</t>
    </rPh>
    <rPh sb="4" eb="5">
      <t>キン</t>
    </rPh>
    <phoneticPr fontId="3"/>
  </si>
  <si>
    <t>手元流動性</t>
    <rPh sb="0" eb="2">
      <t>テモト</t>
    </rPh>
    <rPh sb="2" eb="5">
      <t>リュウドウセイ</t>
    </rPh>
    <phoneticPr fontId="3"/>
  </si>
  <si>
    <t>有利子負債・純有利子負債</t>
    <rPh sb="0" eb="1">
      <t>ユウ</t>
    </rPh>
    <rPh sb="1" eb="3">
      <t>リシ</t>
    </rPh>
    <rPh sb="3" eb="5">
      <t>フサイ</t>
    </rPh>
    <rPh sb="6" eb="7">
      <t>ジュン</t>
    </rPh>
    <rPh sb="7" eb="8">
      <t>ユウ</t>
    </rPh>
    <rPh sb="8" eb="10">
      <t>リシ</t>
    </rPh>
    <rPh sb="10" eb="12">
      <t>フサイ</t>
    </rPh>
    <phoneticPr fontId="3"/>
  </si>
  <si>
    <t>（百万円）</t>
    <rPh sb="1" eb="4">
      <t>ヒャクマンエン</t>
    </rPh>
    <phoneticPr fontId="3"/>
  </si>
  <si>
    <t>Q1</t>
    <phoneticPr fontId="3"/>
  </si>
  <si>
    <t>四半期（当期）純利益率</t>
    <rPh sb="0" eb="1">
      <t>シ</t>
    </rPh>
    <rPh sb="1" eb="3">
      <t>ハンキ</t>
    </rPh>
    <rPh sb="4" eb="6">
      <t>トウキ</t>
    </rPh>
    <rPh sb="8" eb="10">
      <t>リエキ</t>
    </rPh>
    <rPh sb="10" eb="11">
      <t>リツ</t>
    </rPh>
    <phoneticPr fontId="3"/>
  </si>
  <si>
    <t>連結業績</t>
    <rPh sb="0" eb="2">
      <t>レンケツ</t>
    </rPh>
    <rPh sb="2" eb="4">
      <t>ギョウセキ</t>
    </rPh>
    <phoneticPr fontId="3"/>
  </si>
  <si>
    <t>手元流動性＋コミットメントライン未使用枠</t>
    <rPh sb="0" eb="2">
      <t>テモト</t>
    </rPh>
    <rPh sb="2" eb="4">
      <t>リュウドウ</t>
    </rPh>
    <rPh sb="4" eb="5">
      <t>セイ</t>
    </rPh>
    <rPh sb="16" eb="19">
      <t>ミシヨウ</t>
    </rPh>
    <rPh sb="19" eb="20">
      <t>ワク</t>
    </rPh>
    <phoneticPr fontId="3"/>
  </si>
  <si>
    <t>連結業績サマリー</t>
    <rPh sb="2" eb="4">
      <t>ギョウセキ</t>
    </rPh>
    <phoneticPr fontId="3"/>
  </si>
  <si>
    <t>Q2</t>
    <phoneticPr fontId="3"/>
  </si>
  <si>
    <t>Q3</t>
    <phoneticPr fontId="3"/>
  </si>
  <si>
    <t>Q4</t>
    <phoneticPr fontId="3"/>
  </si>
  <si>
    <t>経理編-1</t>
    <rPh sb="0" eb="2">
      <t>ケイリ</t>
    </rPh>
    <rPh sb="2" eb="3">
      <t>ヘン</t>
    </rPh>
    <phoneticPr fontId="3"/>
  </si>
  <si>
    <t>経理編-2</t>
    <rPh sb="0" eb="2">
      <t>ケイリ</t>
    </rPh>
    <rPh sb="2" eb="3">
      <t>ヘン</t>
    </rPh>
    <phoneticPr fontId="3"/>
  </si>
  <si>
    <t>経理編-3</t>
    <rPh sb="0" eb="2">
      <t>ケイリ</t>
    </rPh>
    <rPh sb="2" eb="3">
      <t>ヘン</t>
    </rPh>
    <phoneticPr fontId="3"/>
  </si>
  <si>
    <t>経理編-4</t>
    <rPh sb="0" eb="2">
      <t>ケイリ</t>
    </rPh>
    <rPh sb="2" eb="3">
      <t>ヘン</t>
    </rPh>
    <phoneticPr fontId="3"/>
  </si>
  <si>
    <t>経理編-5</t>
    <rPh sb="0" eb="2">
      <t>ケイリ</t>
    </rPh>
    <rPh sb="2" eb="3">
      <t>ヘン</t>
    </rPh>
    <phoneticPr fontId="3"/>
  </si>
  <si>
    <t>目次</t>
    <rPh sb="0" eb="2">
      <t>モクジ</t>
    </rPh>
    <phoneticPr fontId="3"/>
  </si>
  <si>
    <t>（倍）</t>
    <rPh sb="1" eb="2">
      <t>バイ</t>
    </rPh>
    <phoneticPr fontId="3"/>
  </si>
  <si>
    <t>営業利益率</t>
    <rPh sb="0" eb="2">
      <t>エイギョウ</t>
    </rPh>
    <rPh sb="2" eb="4">
      <t>リエキ</t>
    </rPh>
    <rPh sb="4" eb="5">
      <t>リツ</t>
    </rPh>
    <phoneticPr fontId="3"/>
  </si>
  <si>
    <t>四半期（当期）純利益</t>
    <rPh sb="0" eb="1">
      <t>シ</t>
    </rPh>
    <rPh sb="1" eb="3">
      <t>ハンキ</t>
    </rPh>
    <rPh sb="4" eb="6">
      <t>トウキ</t>
    </rPh>
    <rPh sb="7" eb="8">
      <t>ジュン</t>
    </rPh>
    <rPh sb="8" eb="10">
      <t>リエキ</t>
    </rPh>
    <phoneticPr fontId="3"/>
  </si>
  <si>
    <t>税金等調整前四半期（当期）純利益</t>
    <rPh sb="0" eb="3">
      <t>ゼイキントウ</t>
    </rPh>
    <rPh sb="3" eb="5">
      <t>チョウセイ</t>
    </rPh>
    <rPh sb="5" eb="6">
      <t>マエ</t>
    </rPh>
    <rPh sb="6" eb="7">
      <t>シ</t>
    </rPh>
    <rPh sb="7" eb="9">
      <t>ハンキ</t>
    </rPh>
    <rPh sb="10" eb="12">
      <t>トウキ</t>
    </rPh>
    <phoneticPr fontId="3"/>
  </si>
  <si>
    <t>-1-</t>
    <phoneticPr fontId="3"/>
  </si>
  <si>
    <t>（千件）</t>
  </si>
  <si>
    <t>設備投資額（検収ベース）</t>
    <rPh sb="6" eb="8">
      <t>ケンシュウ</t>
    </rPh>
    <phoneticPr fontId="3"/>
  </si>
  <si>
    <t>設備投資（検収ベース）</t>
    <rPh sb="0" eb="2">
      <t>セツビ</t>
    </rPh>
    <rPh sb="2" eb="4">
      <t>トウシ</t>
    </rPh>
    <rPh sb="5" eb="7">
      <t>ケンシュウ</t>
    </rPh>
    <phoneticPr fontId="3"/>
  </si>
  <si>
    <t>累計契約数(*)</t>
    <rPh sb="0" eb="2">
      <t>ルイケイ</t>
    </rPh>
    <rPh sb="2" eb="4">
      <t>ケイヤク</t>
    </rPh>
    <rPh sb="4" eb="5">
      <t>スウ</t>
    </rPh>
    <phoneticPr fontId="3"/>
  </si>
  <si>
    <t>解約率（*）</t>
    <rPh sb="0" eb="2">
      <t>カイヤク</t>
    </rPh>
    <rPh sb="2" eb="3">
      <t>リツ</t>
    </rPh>
    <phoneticPr fontId="3"/>
  </si>
  <si>
    <t>年度</t>
    <rPh sb="0" eb="2">
      <t>ネンド</t>
    </rPh>
    <phoneticPr fontId="3"/>
  </si>
  <si>
    <t>コミットメントライン未使用枠（*）</t>
    <rPh sb="10" eb="13">
      <t>ミシヨウ</t>
    </rPh>
    <rPh sb="13" eb="14">
      <t>ワク</t>
    </rPh>
    <phoneticPr fontId="3"/>
  </si>
  <si>
    <t>* 累計契約数および純増契約数にはプリペイド式携帯電話および通信モジュール契約数を含む。</t>
    <rPh sb="2" eb="4">
      <t>ルイケイ</t>
    </rPh>
    <rPh sb="4" eb="7">
      <t>ケイヤクスウ</t>
    </rPh>
    <rPh sb="10" eb="12">
      <t>ジュンゾウ</t>
    </rPh>
    <rPh sb="12" eb="15">
      <t>ケイヤクスウ</t>
    </rPh>
    <phoneticPr fontId="3"/>
  </si>
  <si>
    <t>営業活動によるキャッシュ・フロー</t>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</si>
  <si>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</si>
  <si>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</si>
  <si>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Q2</t>
  </si>
  <si>
    <t>Q1</t>
  </si>
  <si>
    <t>EBITDA（*）</t>
    <phoneticPr fontId="3"/>
  </si>
  <si>
    <t>(百万円）</t>
    <phoneticPr fontId="3"/>
  </si>
  <si>
    <t>(百万円)</t>
    <phoneticPr fontId="3"/>
  </si>
  <si>
    <r>
      <t>(</t>
    </r>
    <r>
      <rPr>
        <sz val="11"/>
        <rFont val="ＭＳ Ｐゴシック"/>
        <family val="3"/>
        <charset val="128"/>
      </rPr>
      <t>百万円）</t>
    </r>
    <rPh sb="1" eb="4">
      <t>ヒャクマンエン</t>
    </rPh>
    <phoneticPr fontId="3"/>
  </si>
  <si>
    <t>Q3</t>
  </si>
  <si>
    <t>機種変更率（*）</t>
    <rPh sb="0" eb="2">
      <t>キシュ</t>
    </rPh>
    <rPh sb="2" eb="4">
      <t>ヘンコウ</t>
    </rPh>
    <rPh sb="4" eb="5">
      <t>リツ</t>
    </rPh>
    <phoneticPr fontId="3"/>
  </si>
  <si>
    <t>（参考）</t>
    <rPh sb="1" eb="3">
      <t>サンコウ</t>
    </rPh>
    <phoneticPr fontId="3"/>
  </si>
  <si>
    <t>合計</t>
    <rPh sb="0" eb="2">
      <t>ゴウケイ</t>
    </rPh>
    <phoneticPr fontId="3"/>
  </si>
  <si>
    <t>新規契約数</t>
    <rPh sb="0" eb="2">
      <t>シンキ</t>
    </rPh>
    <rPh sb="2" eb="5">
      <t>ケイヤクスウ</t>
    </rPh>
    <phoneticPr fontId="3"/>
  </si>
  <si>
    <t>機種変更数</t>
    <rPh sb="0" eb="2">
      <t>キシュ</t>
    </rPh>
    <rPh sb="2" eb="4">
      <t>ヘンコウ</t>
    </rPh>
    <rPh sb="4" eb="5">
      <t>スウ</t>
    </rPh>
    <phoneticPr fontId="3"/>
  </si>
  <si>
    <t>* EBITDA＝営業損益+減価償却費+のれん償却額</t>
    <rPh sb="9" eb="11">
      <t>エイギョウ</t>
    </rPh>
    <rPh sb="11" eb="13">
      <t>ソンエキ</t>
    </rPh>
    <rPh sb="14" eb="16">
      <t>ゲンカ</t>
    </rPh>
    <rPh sb="16" eb="18">
      <t>ショウキャク</t>
    </rPh>
    <rPh sb="18" eb="19">
      <t>ヒ</t>
    </rPh>
    <rPh sb="23" eb="26">
      <t>ショウキャクガク</t>
    </rPh>
    <phoneticPr fontId="3"/>
  </si>
  <si>
    <t>社債およびコマーシャル・ペーパー</t>
    <rPh sb="0" eb="2">
      <t>シャサイ</t>
    </rPh>
    <phoneticPr fontId="3"/>
  </si>
  <si>
    <t>「おとくライン」　累計回線数　（千回線）</t>
    <rPh sb="9" eb="11">
      <t>ルイケイ</t>
    </rPh>
    <rPh sb="11" eb="14">
      <t>カイセンスウ</t>
    </rPh>
    <phoneticPr fontId="3"/>
  </si>
  <si>
    <t>FY2012</t>
    <phoneticPr fontId="3"/>
  </si>
  <si>
    <t>* 「Yahoo! BB 光 with フレッツ」累計契約数：NTT東日本およびNTT西日本の局舎において、フレッツ光回線の接続工事が完了し、サービスを提供しているユーザー数。</t>
    <rPh sb="25" eb="27">
      <t>ルイケイ</t>
    </rPh>
    <rPh sb="27" eb="30">
      <t>ケイヤクスウ</t>
    </rPh>
    <rPh sb="76" eb="78">
      <t>テイキョウ</t>
    </rPh>
    <phoneticPr fontId="3"/>
  </si>
  <si>
    <t>「Yahoo! BB ADSL」 累計契約数 （千回線）（*）</t>
    <rPh sb="17" eb="19">
      <t>ルイケイ</t>
    </rPh>
    <rPh sb="19" eb="21">
      <t>ケイヤク</t>
    </rPh>
    <rPh sb="21" eb="22">
      <t>カズ</t>
    </rPh>
    <phoneticPr fontId="3"/>
  </si>
  <si>
    <t>* 「Yahoo! BB ADSL」 累計契約数：東日本電信電話㈱（以下「NTT東日本」）と西日本電信電話㈱（以下「NTT西日本」）の局舎において、ADSL回線の接続工事が完了している回線数（休止プランを含む）。</t>
    <rPh sb="19" eb="21">
      <t>ルイケイ</t>
    </rPh>
    <rPh sb="21" eb="23">
      <t>ケイヤク</t>
    </rPh>
    <rPh sb="92" eb="94">
      <t>カイセン</t>
    </rPh>
    <rPh sb="96" eb="98">
      <t>キュウシ</t>
    </rPh>
    <rPh sb="102" eb="103">
      <t>フク</t>
    </rPh>
    <phoneticPr fontId="3"/>
  </si>
  <si>
    <t>（千台）</t>
    <rPh sb="2" eb="3">
      <t>ダイ</t>
    </rPh>
    <phoneticPr fontId="3"/>
  </si>
  <si>
    <r>
      <t>経理編</t>
    </r>
    <r>
      <rPr>
        <b/>
        <sz val="20"/>
        <rFont val="Arial"/>
        <family val="2"/>
      </rPr>
      <t>-1</t>
    </r>
    <r>
      <rPr>
        <b/>
        <sz val="20"/>
        <rFont val="ＭＳ Ｐゴシック"/>
        <family val="3"/>
        <charset val="128"/>
      </rPr>
      <t>　連結業績サマリー</t>
    </r>
    <rPh sb="0" eb="2">
      <t>ケイリ</t>
    </rPh>
    <rPh sb="2" eb="3">
      <t>ヘン</t>
    </rPh>
    <rPh sb="6" eb="8">
      <t>レンケツ</t>
    </rPh>
    <rPh sb="8" eb="10">
      <t>ギョウセキ</t>
    </rPh>
    <phoneticPr fontId="3"/>
  </si>
  <si>
    <t>経理編-6</t>
    <rPh sb="0" eb="2">
      <t>ケイリ</t>
    </rPh>
    <rPh sb="2" eb="3">
      <t>ヘン</t>
    </rPh>
    <phoneticPr fontId="3"/>
  </si>
  <si>
    <t>経理編-7</t>
    <rPh sb="0" eb="2">
      <t>ケイリ</t>
    </rPh>
    <rPh sb="2" eb="3">
      <t>ヘン</t>
    </rPh>
    <phoneticPr fontId="3"/>
  </si>
  <si>
    <t>ご参考-1</t>
    <rPh sb="1" eb="3">
      <t>サンコウ</t>
    </rPh>
    <phoneticPr fontId="3"/>
  </si>
  <si>
    <t>ご参考-2</t>
    <rPh sb="1" eb="3">
      <t>サンコウ</t>
    </rPh>
    <phoneticPr fontId="3"/>
  </si>
  <si>
    <t>ご参考-3</t>
    <rPh sb="1" eb="3">
      <t>サンコウ</t>
    </rPh>
    <phoneticPr fontId="3"/>
  </si>
  <si>
    <t>主な財務活動</t>
    <rPh sb="0" eb="1">
      <t>オモ</t>
    </rPh>
    <rPh sb="2" eb="4">
      <t>ザイム</t>
    </rPh>
    <rPh sb="4" eb="6">
      <t>カツドウ</t>
    </rPh>
    <phoneticPr fontId="3"/>
  </si>
  <si>
    <t>格付けチャート</t>
    <rPh sb="0" eb="1">
      <t>カク</t>
    </rPh>
    <rPh sb="1" eb="2">
      <t>ヅ</t>
    </rPh>
    <phoneticPr fontId="3"/>
  </si>
  <si>
    <t>-10-</t>
    <phoneticPr fontId="3"/>
  </si>
  <si>
    <t>-12-</t>
    <phoneticPr fontId="3"/>
  </si>
  <si>
    <t>-13-</t>
    <phoneticPr fontId="3"/>
  </si>
  <si>
    <t>-14-</t>
    <phoneticPr fontId="3"/>
  </si>
  <si>
    <t>増減</t>
    <rPh sb="0" eb="2">
      <t>ゾウゲン</t>
    </rPh>
    <phoneticPr fontId="28"/>
  </si>
  <si>
    <t>流動資産　</t>
  </si>
  <si>
    <t xml:space="preserve">　 </t>
  </si>
  <si>
    <t>＜調達＞</t>
    <rPh sb="1" eb="3">
      <t>チョウタツ</t>
    </rPh>
    <phoneticPr fontId="3"/>
  </si>
  <si>
    <t>借入</t>
    <rPh sb="0" eb="2">
      <t>カリイレ</t>
    </rPh>
    <phoneticPr fontId="3"/>
  </si>
  <si>
    <t>社債</t>
    <rPh sb="0" eb="2">
      <t>シャサイ</t>
    </rPh>
    <phoneticPr fontId="3"/>
  </si>
  <si>
    <t>＜その他＞</t>
    <rPh sb="3" eb="4">
      <t>タ</t>
    </rPh>
    <phoneticPr fontId="3"/>
  </si>
  <si>
    <t>リース債務</t>
    <rPh sb="3" eb="5">
      <t>サイム</t>
    </rPh>
    <phoneticPr fontId="3"/>
  </si>
  <si>
    <t>* コミットメントライン未使用枠＝コミットメントライン枠総額－コミットメントライン借入額</t>
    <rPh sb="12" eb="15">
      <t>ミシヨウ</t>
    </rPh>
    <rPh sb="15" eb="16">
      <t>ワク</t>
    </rPh>
    <rPh sb="27" eb="28">
      <t>ワク</t>
    </rPh>
    <rPh sb="28" eb="30">
      <t>ソウガク</t>
    </rPh>
    <rPh sb="41" eb="43">
      <t>カリイレ</t>
    </rPh>
    <rPh sb="43" eb="44">
      <t>ガク</t>
    </rPh>
    <phoneticPr fontId="3"/>
  </si>
  <si>
    <t>手元流動性(*)</t>
    <rPh sb="0" eb="2">
      <t>テモト</t>
    </rPh>
    <rPh sb="2" eb="5">
      <t>リュウドウセイ</t>
    </rPh>
    <phoneticPr fontId="3"/>
  </si>
  <si>
    <t>純有利子負債(*)</t>
    <rPh sb="0" eb="1">
      <t>ジュン</t>
    </rPh>
    <rPh sb="1" eb="2">
      <t>ユウ</t>
    </rPh>
    <rPh sb="2" eb="4">
      <t>リシ</t>
    </rPh>
    <rPh sb="4" eb="6">
      <t>フサイ</t>
    </rPh>
    <phoneticPr fontId="3"/>
  </si>
  <si>
    <t>FY2013</t>
    <phoneticPr fontId="3"/>
  </si>
  <si>
    <t>持分法による投資損益</t>
    <rPh sb="0" eb="2">
      <t>モチブン</t>
    </rPh>
    <rPh sb="2" eb="3">
      <t>ホウ</t>
    </rPh>
    <rPh sb="6" eb="8">
      <t>トウシ</t>
    </rPh>
    <rPh sb="8" eb="10">
      <t>ソンエキ</t>
    </rPh>
    <phoneticPr fontId="3"/>
  </si>
  <si>
    <t>インターネット事業</t>
    <rPh sb="7" eb="9">
      <t>ジギョウ</t>
    </rPh>
    <phoneticPr fontId="3"/>
  </si>
  <si>
    <t>経理編-5　設備投資・減価償却</t>
    <rPh sb="0" eb="2">
      <t>ケイリ</t>
    </rPh>
    <rPh sb="2" eb="3">
      <t>ヘン</t>
    </rPh>
    <rPh sb="6" eb="8">
      <t>セツビ</t>
    </rPh>
    <rPh sb="8" eb="10">
      <t>トウシ</t>
    </rPh>
    <rPh sb="11" eb="13">
      <t>ゲンカ</t>
    </rPh>
    <rPh sb="13" eb="15">
      <t>ショウキャク</t>
    </rPh>
    <phoneticPr fontId="3"/>
  </si>
  <si>
    <t>親会社の所有者に帰属する持分</t>
    <rPh sb="0" eb="3">
      <t>オヤガイシャ</t>
    </rPh>
    <rPh sb="4" eb="7">
      <t>ショユウシャ</t>
    </rPh>
    <rPh sb="8" eb="10">
      <t>キゾク</t>
    </rPh>
    <rPh sb="12" eb="14">
      <t>モチブン</t>
    </rPh>
    <phoneticPr fontId="3"/>
  </si>
  <si>
    <t>割賦購入による未払金</t>
    <rPh sb="0" eb="2">
      <t>カップ</t>
    </rPh>
    <rPh sb="2" eb="4">
      <t>コウニュウ</t>
    </rPh>
    <rPh sb="7" eb="8">
      <t>ミ</t>
    </rPh>
    <rPh sb="8" eb="9">
      <t>バライ</t>
    </rPh>
    <rPh sb="9" eb="10">
      <t>キン</t>
    </rPh>
    <phoneticPr fontId="3"/>
  </si>
  <si>
    <t>優先出資証券</t>
    <rPh sb="0" eb="2">
      <t>ユウセン</t>
    </rPh>
    <rPh sb="2" eb="4">
      <t>シュッシ</t>
    </rPh>
    <rPh sb="4" eb="6">
      <t>ショウケン</t>
    </rPh>
    <phoneticPr fontId="3"/>
  </si>
  <si>
    <t>監査前</t>
    <rPh sb="0" eb="2">
      <t>カンサ</t>
    </rPh>
    <rPh sb="2" eb="3">
      <t>マエ</t>
    </rPh>
    <phoneticPr fontId="3"/>
  </si>
  <si>
    <t>経理編-1'</t>
    <rPh sb="0" eb="2">
      <t>ケイリ</t>
    </rPh>
    <rPh sb="2" eb="3">
      <t>ヘン</t>
    </rPh>
    <phoneticPr fontId="3"/>
  </si>
  <si>
    <r>
      <t>経理編</t>
    </r>
    <r>
      <rPr>
        <b/>
        <sz val="20"/>
        <rFont val="Arial"/>
        <family val="2"/>
      </rPr>
      <t>-1'</t>
    </r>
    <r>
      <rPr>
        <b/>
        <sz val="20"/>
        <rFont val="ＭＳ Ｐゴシック"/>
        <family val="3"/>
        <charset val="128"/>
      </rPr>
      <t>　連結業績サマリー</t>
    </r>
    <rPh sb="0" eb="2">
      <t>ケイリ</t>
    </rPh>
    <rPh sb="2" eb="3">
      <t>ヘン</t>
    </rPh>
    <rPh sb="7" eb="9">
      <t>レンケツ</t>
    </rPh>
    <rPh sb="9" eb="11">
      <t>ギョウセキ</t>
    </rPh>
    <phoneticPr fontId="3"/>
  </si>
  <si>
    <t>-2-</t>
    <phoneticPr fontId="3"/>
  </si>
  <si>
    <t>-3-</t>
    <phoneticPr fontId="3"/>
  </si>
  <si>
    <t>-4-</t>
    <phoneticPr fontId="3"/>
  </si>
  <si>
    <t>-5-</t>
    <phoneticPr fontId="3"/>
  </si>
  <si>
    <t>-6-</t>
    <phoneticPr fontId="3"/>
  </si>
  <si>
    <t>設備投資・減価償却</t>
    <phoneticPr fontId="3"/>
  </si>
  <si>
    <t>-7-</t>
    <phoneticPr fontId="3"/>
  </si>
  <si>
    <t>-11-</t>
    <phoneticPr fontId="3"/>
  </si>
  <si>
    <t>デリバティブ関連損益</t>
    <rPh sb="6" eb="8">
      <t>カンレン</t>
    </rPh>
    <rPh sb="8" eb="10">
      <t>ソンエキ</t>
    </rPh>
    <phoneticPr fontId="3"/>
  </si>
  <si>
    <t>連結BS 資産</t>
    <rPh sb="5" eb="7">
      <t>シサン</t>
    </rPh>
    <phoneticPr fontId="3"/>
  </si>
  <si>
    <t>-8-</t>
    <phoneticPr fontId="3"/>
  </si>
  <si>
    <t>-9-</t>
    <phoneticPr fontId="3"/>
  </si>
  <si>
    <t>連結BS 負債及び資本</t>
    <rPh sb="5" eb="7">
      <t>フサイ</t>
    </rPh>
    <rPh sb="7" eb="8">
      <t>オヨ</t>
    </rPh>
    <rPh sb="9" eb="11">
      <t>シホン</t>
    </rPh>
    <phoneticPr fontId="3"/>
  </si>
  <si>
    <t>純利益</t>
    <rPh sb="0" eb="1">
      <t>ジュン</t>
    </rPh>
    <rPh sb="1" eb="3">
      <t>リエキ</t>
    </rPh>
    <phoneticPr fontId="3"/>
  </si>
  <si>
    <t>純利益率</t>
    <rPh sb="0" eb="1">
      <t>ジュン</t>
    </rPh>
    <rPh sb="1" eb="3">
      <t>リエキ</t>
    </rPh>
    <rPh sb="3" eb="4">
      <t>リツ</t>
    </rPh>
    <phoneticPr fontId="3"/>
  </si>
  <si>
    <t>親会社の所有者に帰属する純利益</t>
    <rPh sb="0" eb="3">
      <t>オヤガイシャ</t>
    </rPh>
    <rPh sb="4" eb="7">
      <t>ショユウシャ</t>
    </rPh>
    <rPh sb="8" eb="10">
      <t>キゾク</t>
    </rPh>
    <rPh sb="12" eb="13">
      <t>ジュン</t>
    </rPh>
    <rPh sb="13" eb="15">
      <t>リエキ</t>
    </rPh>
    <phoneticPr fontId="3"/>
  </si>
  <si>
    <r>
      <t xml:space="preserve">* </t>
    </r>
    <r>
      <rPr>
        <sz val="11"/>
        <rFont val="ＭＳ Ｐゴシック"/>
        <family val="3"/>
        <charset val="128"/>
      </rPr>
      <t>EBITDAマージン＝</t>
    </r>
    <r>
      <rPr>
        <sz val="11"/>
        <rFont val="ＭＳ Ｐゴシック"/>
        <family val="3"/>
        <charset val="128"/>
      </rPr>
      <t>EBITDA÷売上高</t>
    </r>
    <phoneticPr fontId="3"/>
  </si>
  <si>
    <t>FY2012</t>
    <phoneticPr fontId="3"/>
  </si>
  <si>
    <t>FY2013</t>
    <phoneticPr fontId="3"/>
  </si>
  <si>
    <t>（千件）</t>
    <phoneticPr fontId="3"/>
  </si>
  <si>
    <t>Q4</t>
    <phoneticPr fontId="3"/>
  </si>
  <si>
    <t>合計</t>
    <rPh sb="0" eb="1">
      <t>ゴウ</t>
    </rPh>
    <rPh sb="1" eb="2">
      <t>ケイ</t>
    </rPh>
    <phoneticPr fontId="3"/>
  </si>
  <si>
    <t>ポストペイド</t>
    <phoneticPr fontId="3"/>
  </si>
  <si>
    <t>プリペイド</t>
    <phoneticPr fontId="3"/>
  </si>
  <si>
    <t>　　</t>
    <phoneticPr fontId="3"/>
  </si>
  <si>
    <t>（円）</t>
    <phoneticPr fontId="3"/>
  </si>
  <si>
    <r>
      <t>データA</t>
    </r>
    <r>
      <rPr>
        <sz val="11"/>
        <rFont val="ＭＳ Ｐゴシック"/>
        <family val="3"/>
        <charset val="128"/>
      </rPr>
      <t>RPU</t>
    </r>
    <phoneticPr fontId="3"/>
  </si>
  <si>
    <t>ブロードバンドサービス</t>
    <phoneticPr fontId="3"/>
  </si>
  <si>
    <t>FY2012</t>
    <phoneticPr fontId="3"/>
  </si>
  <si>
    <t>Q1</t>
    <phoneticPr fontId="3"/>
  </si>
  <si>
    <t>Q2</t>
    <phoneticPr fontId="3"/>
  </si>
  <si>
    <t>Q4</t>
    <phoneticPr fontId="3"/>
  </si>
  <si>
    <t>Q3</t>
    <phoneticPr fontId="3"/>
  </si>
  <si>
    <r>
      <t>「Yahoo! BB 光</t>
    </r>
    <r>
      <rPr>
        <sz val="11"/>
        <rFont val="ＭＳ Ｐゴシック"/>
        <family val="3"/>
        <charset val="128"/>
      </rPr>
      <t xml:space="preserve"> with フレッツ</t>
    </r>
    <r>
      <rPr>
        <sz val="11"/>
        <rFont val="ＭＳ Ｐゴシック"/>
        <family val="3"/>
        <charset val="128"/>
      </rPr>
      <t>」 累計契約数 （千件）（</t>
    </r>
    <r>
      <rPr>
        <sz val="11"/>
        <rFont val="ＭＳ Ｐゴシック"/>
        <family val="3"/>
        <charset val="128"/>
      </rPr>
      <t>*</t>
    </r>
    <r>
      <rPr>
        <sz val="11"/>
        <rFont val="ＭＳ Ｐゴシック"/>
        <family val="3"/>
        <charset val="128"/>
      </rPr>
      <t>）</t>
    </r>
    <rPh sb="11" eb="12">
      <t>ヒカリ</t>
    </rPh>
    <rPh sb="24" eb="26">
      <t>ルイケイ</t>
    </rPh>
    <rPh sb="26" eb="29">
      <t>ケイヤクスウ</t>
    </rPh>
    <rPh sb="32" eb="33">
      <t>ケン</t>
    </rPh>
    <phoneticPr fontId="3"/>
  </si>
  <si>
    <t>* Yahoo! BB 光 with フレッツ：インターネット接続サービス「Yahoo! BB」と、NTT東日本とNTT西日本の提供する光回線「フレッツ 光」を組み合わせたブロードバンド接続サービス。
　「フレッツ」および「フレッツ 光」はNTT東日本およびNTT西日本の商標。</t>
    <phoneticPr fontId="3"/>
  </si>
  <si>
    <t>FY2013</t>
    <phoneticPr fontId="3"/>
  </si>
  <si>
    <t>Q3</t>
    <phoneticPr fontId="3"/>
  </si>
  <si>
    <t>Q2</t>
    <phoneticPr fontId="3"/>
  </si>
  <si>
    <t>ソフトバンクモバイル</t>
    <phoneticPr fontId="3"/>
  </si>
  <si>
    <t>純増契約数(*) （ソフトバンクモバイル）</t>
    <rPh sb="0" eb="2">
      <t>ジュンゾウ</t>
    </rPh>
    <rPh sb="2" eb="4">
      <t>ケイヤク</t>
    </rPh>
    <rPh sb="4" eb="5">
      <t>スウ</t>
    </rPh>
    <phoneticPr fontId="3"/>
  </si>
  <si>
    <t>出荷台数（ソフトバンクモバイル）</t>
    <rPh sb="0" eb="2">
      <t>シュッカ</t>
    </rPh>
    <rPh sb="2" eb="4">
      <t>ダイスウ</t>
    </rPh>
    <phoneticPr fontId="3"/>
  </si>
  <si>
    <t>販売数（ソフトバンクモバイル）</t>
    <rPh sb="0" eb="2">
      <t>ハンバイ</t>
    </rPh>
    <rPh sb="2" eb="3">
      <t>カズ</t>
    </rPh>
    <phoneticPr fontId="3"/>
  </si>
  <si>
    <t>連結業績サマリー (日本基準）</t>
    <rPh sb="2" eb="4">
      <t>ギョウセキ</t>
    </rPh>
    <rPh sb="10" eb="14">
      <t>ニホンキジュン</t>
    </rPh>
    <phoneticPr fontId="3"/>
  </si>
  <si>
    <t>日本基準</t>
    <rPh sb="0" eb="4">
      <t>ニホンキジュン</t>
    </rPh>
    <phoneticPr fontId="3"/>
  </si>
  <si>
    <t>受取利息</t>
    <rPh sb="0" eb="2">
      <t>ウケトリ</t>
    </rPh>
    <rPh sb="2" eb="4">
      <t>リソク</t>
    </rPh>
    <phoneticPr fontId="3"/>
  </si>
  <si>
    <t>固定通信サービス</t>
    <rPh sb="0" eb="2">
      <t>コテイ</t>
    </rPh>
    <rPh sb="2" eb="4">
      <t>ツウシン</t>
    </rPh>
    <phoneticPr fontId="3"/>
  </si>
  <si>
    <r>
      <t>減価償却費</t>
    </r>
    <r>
      <rPr>
        <sz val="11"/>
        <rFont val="ＭＳ Ｐゴシック"/>
        <family val="3"/>
        <charset val="128"/>
      </rPr>
      <t>及び償却費</t>
    </r>
    <rPh sb="5" eb="6">
      <t>オヨ</t>
    </rPh>
    <rPh sb="7" eb="9">
      <t>ショウキャク</t>
    </rPh>
    <rPh sb="9" eb="10">
      <t>ヒ</t>
    </rPh>
    <phoneticPr fontId="3"/>
  </si>
  <si>
    <t>EBITDAマージン（*）　</t>
    <phoneticPr fontId="3"/>
  </si>
  <si>
    <t>セグメント利益率　</t>
    <rPh sb="5" eb="7">
      <t>リエキ</t>
    </rPh>
    <rPh sb="7" eb="8">
      <t>リツ</t>
    </rPh>
    <phoneticPr fontId="3"/>
  </si>
  <si>
    <t>減価償却費及び償却費</t>
    <rPh sb="0" eb="2">
      <t>ゲンカ</t>
    </rPh>
    <rPh sb="2" eb="4">
      <t>ショウキャク</t>
    </rPh>
    <rPh sb="4" eb="5">
      <t>ヒ</t>
    </rPh>
    <rPh sb="5" eb="6">
      <t>オヨ</t>
    </rPh>
    <rPh sb="7" eb="9">
      <t>ショウキャク</t>
    </rPh>
    <rPh sb="9" eb="10">
      <t>ヒ</t>
    </rPh>
    <phoneticPr fontId="3"/>
  </si>
  <si>
    <r>
      <t>有利子負債</t>
    </r>
    <r>
      <rPr>
        <b/>
        <sz val="14"/>
        <rFont val="Arial"/>
        <family val="2"/>
      </rPr>
      <t xml:space="preserve"> / </t>
    </r>
    <r>
      <rPr>
        <b/>
        <sz val="14"/>
        <rFont val="Arial"/>
        <family val="2"/>
      </rPr>
      <t>EBITDA</t>
    </r>
    <r>
      <rPr>
        <b/>
        <sz val="14"/>
        <rFont val="ＭＳ Ｐゴシック"/>
        <family val="3"/>
        <charset val="128"/>
      </rPr>
      <t>倍率（*）</t>
    </r>
    <rPh sb="0" eb="1">
      <t>ユウ</t>
    </rPh>
    <rPh sb="1" eb="3">
      <t>リシ</t>
    </rPh>
    <rPh sb="3" eb="5">
      <t>フサイ</t>
    </rPh>
    <rPh sb="14" eb="16">
      <t>バイリツ</t>
    </rPh>
    <phoneticPr fontId="3"/>
  </si>
  <si>
    <r>
      <t>ARPU</t>
    </r>
    <r>
      <rPr>
        <sz val="11"/>
        <rFont val="ＭＳ Ｐゴシック"/>
        <family val="3"/>
        <charset val="128"/>
      </rPr>
      <t>（通信モジュール除く</t>
    </r>
    <r>
      <rPr>
        <sz val="11"/>
        <rFont val="ＭＳ Ｐゴシック"/>
        <family val="3"/>
        <charset val="128"/>
      </rPr>
      <t>*)</t>
    </r>
    <rPh sb="5" eb="7">
      <t>ツウシン</t>
    </rPh>
    <rPh sb="12" eb="13">
      <t>ノゾ</t>
    </rPh>
    <phoneticPr fontId="3"/>
  </si>
  <si>
    <t xml:space="preserve">- </t>
  </si>
  <si>
    <r>
      <rPr>
        <b/>
        <sz val="20"/>
        <rFont val="ＭＳ Ｐゴシック"/>
        <family val="3"/>
        <charset val="128"/>
      </rPr>
      <t>経理編</t>
    </r>
    <r>
      <rPr>
        <b/>
        <sz val="20"/>
        <rFont val="Arial"/>
        <family val="2"/>
      </rPr>
      <t>-6</t>
    </r>
    <r>
      <rPr>
        <b/>
        <sz val="20"/>
        <rFont val="ＭＳ Ｐゴシック"/>
        <family val="3"/>
        <charset val="128"/>
      </rPr>
      <t>　連結</t>
    </r>
    <r>
      <rPr>
        <b/>
        <sz val="20"/>
        <rFont val="Arial"/>
        <family val="2"/>
      </rPr>
      <t xml:space="preserve">BS </t>
    </r>
    <r>
      <rPr>
        <b/>
        <sz val="20"/>
        <rFont val="ＭＳ Ｐゴシック"/>
        <family val="3"/>
        <charset val="128"/>
      </rPr>
      <t>資産</t>
    </r>
    <rPh sb="0" eb="2">
      <t>ケイリ</t>
    </rPh>
    <rPh sb="2" eb="3">
      <t>ヘン</t>
    </rPh>
    <rPh sb="6" eb="8">
      <t>レンケツ</t>
    </rPh>
    <rPh sb="11" eb="13">
      <t>シサン</t>
    </rPh>
    <phoneticPr fontId="3"/>
  </si>
  <si>
    <r>
      <rPr>
        <b/>
        <sz val="12"/>
        <rFont val="ＭＳ Ｐゴシック"/>
        <family val="3"/>
        <charset val="128"/>
      </rPr>
      <t>監査前</t>
    </r>
    <rPh sb="0" eb="2">
      <t>カンサ</t>
    </rPh>
    <rPh sb="2" eb="3">
      <t>マエ</t>
    </rPh>
    <phoneticPr fontId="3"/>
  </si>
  <si>
    <r>
      <rPr>
        <b/>
        <sz val="11"/>
        <rFont val="ＭＳ Ｐゴシック"/>
        <family val="3"/>
        <charset val="128"/>
      </rPr>
      <t>摘要</t>
    </r>
    <rPh sb="0" eb="2">
      <t>テキヨウ</t>
    </rPh>
    <phoneticPr fontId="28"/>
  </si>
  <si>
    <r>
      <rPr>
        <b/>
        <sz val="11"/>
        <rFont val="ＭＳ Ｐゴシック"/>
        <family val="3"/>
        <charset val="128"/>
      </rPr>
      <t>現金及び現金同等物</t>
    </r>
    <rPh sb="4" eb="6">
      <t>ゲンキン</t>
    </rPh>
    <rPh sb="6" eb="8">
      <t>ドウトウ</t>
    </rPh>
    <rPh sb="8" eb="9">
      <t>ブツ</t>
    </rPh>
    <phoneticPr fontId="3"/>
  </si>
  <si>
    <r>
      <rPr>
        <b/>
        <sz val="11"/>
        <rFont val="ＭＳ Ｐゴシック"/>
        <family val="3"/>
        <charset val="128"/>
      </rPr>
      <t>営業債権及びその他の債権</t>
    </r>
    <rPh sb="0" eb="2">
      <t>エイギョウ</t>
    </rPh>
    <rPh sb="2" eb="4">
      <t>サイケン</t>
    </rPh>
    <rPh sb="4" eb="5">
      <t>オヨ</t>
    </rPh>
    <rPh sb="8" eb="9">
      <t>タ</t>
    </rPh>
    <rPh sb="10" eb="12">
      <t>サイケン</t>
    </rPh>
    <phoneticPr fontId="3"/>
  </si>
  <si>
    <r>
      <rPr>
        <b/>
        <sz val="11"/>
        <rFont val="ＭＳ Ｐゴシック"/>
        <family val="3"/>
        <charset val="128"/>
      </rPr>
      <t>その他の金融資産</t>
    </r>
    <rPh sb="4" eb="6">
      <t>キンユウ</t>
    </rPh>
    <rPh sb="6" eb="8">
      <t>シサン</t>
    </rPh>
    <phoneticPr fontId="28"/>
  </si>
  <si>
    <r>
      <rPr>
        <b/>
        <sz val="11"/>
        <rFont val="ＭＳ Ｐゴシック"/>
        <family val="3"/>
        <charset val="128"/>
      </rPr>
      <t>棚卸資産</t>
    </r>
    <rPh sb="0" eb="2">
      <t>タナオロ</t>
    </rPh>
    <rPh sb="2" eb="4">
      <t>シサン</t>
    </rPh>
    <phoneticPr fontId="3"/>
  </si>
  <si>
    <r>
      <rPr>
        <b/>
        <sz val="11"/>
        <rFont val="ＭＳ Ｐゴシック"/>
        <family val="3"/>
        <charset val="128"/>
      </rPr>
      <t>その他の流動資産</t>
    </r>
    <rPh sb="4" eb="6">
      <t>リュウドウ</t>
    </rPh>
    <rPh sb="6" eb="8">
      <t>シサン</t>
    </rPh>
    <phoneticPr fontId="3"/>
  </si>
  <si>
    <r>
      <rPr>
        <b/>
        <sz val="11"/>
        <rFont val="ＭＳ Ｐゴシック"/>
        <family val="3"/>
        <charset val="128"/>
      </rPr>
      <t>非流動資産</t>
    </r>
    <rPh sb="0" eb="1">
      <t>ヒ</t>
    </rPh>
    <rPh sb="1" eb="3">
      <t>リュウドウ</t>
    </rPh>
    <rPh sb="3" eb="5">
      <t>シサン</t>
    </rPh>
    <phoneticPr fontId="3"/>
  </si>
  <si>
    <r>
      <rPr>
        <b/>
        <sz val="11"/>
        <rFont val="ＭＳ Ｐゴシック"/>
        <family val="3"/>
        <charset val="128"/>
      </rPr>
      <t>有形固定資産</t>
    </r>
    <rPh sb="0" eb="6">
      <t>ユウケイコテイシサン</t>
    </rPh>
    <phoneticPr fontId="3"/>
  </si>
  <si>
    <r>
      <rPr>
        <b/>
        <sz val="11"/>
        <rFont val="ＭＳ Ｐゴシック"/>
        <family val="3"/>
        <charset val="128"/>
      </rPr>
      <t>建物及び構築物</t>
    </r>
    <rPh sb="0" eb="2">
      <t>タテモノ</t>
    </rPh>
    <rPh sb="2" eb="3">
      <t>オヨ</t>
    </rPh>
    <rPh sb="4" eb="7">
      <t>コウチクブツ</t>
    </rPh>
    <phoneticPr fontId="3"/>
  </si>
  <si>
    <r>
      <rPr>
        <b/>
        <sz val="11"/>
        <rFont val="ＭＳ Ｐゴシック"/>
        <family val="3"/>
        <charset val="128"/>
      </rPr>
      <t>通信設備</t>
    </r>
    <rPh sb="0" eb="2">
      <t>ツウシン</t>
    </rPh>
    <rPh sb="2" eb="4">
      <t>セツビ</t>
    </rPh>
    <phoneticPr fontId="3"/>
  </si>
  <si>
    <r>
      <rPr>
        <b/>
        <sz val="11"/>
        <rFont val="ＭＳ Ｐゴシック"/>
        <family val="3"/>
        <charset val="128"/>
      </rPr>
      <t>土地</t>
    </r>
    <rPh sb="0" eb="2">
      <t>トチ</t>
    </rPh>
    <phoneticPr fontId="3"/>
  </si>
  <si>
    <r>
      <rPr>
        <b/>
        <sz val="11"/>
        <rFont val="ＭＳ Ｐゴシック"/>
        <family val="3"/>
        <charset val="128"/>
      </rPr>
      <t>建設仮勘定</t>
    </r>
    <rPh sb="0" eb="2">
      <t>ケンセツ</t>
    </rPh>
    <rPh sb="2" eb="5">
      <t>カリカンジョウ</t>
    </rPh>
    <phoneticPr fontId="3"/>
  </si>
  <si>
    <r>
      <rPr>
        <b/>
        <sz val="11"/>
        <rFont val="ＭＳ Ｐゴシック"/>
        <family val="3"/>
        <charset val="128"/>
      </rPr>
      <t>その他</t>
    </r>
    <rPh sb="2" eb="3">
      <t>タ</t>
    </rPh>
    <phoneticPr fontId="3"/>
  </si>
  <si>
    <r>
      <rPr>
        <b/>
        <sz val="11"/>
        <rFont val="ＭＳ Ｐゴシック"/>
        <family val="3"/>
        <charset val="128"/>
      </rPr>
      <t>無形資産</t>
    </r>
    <rPh sb="0" eb="2">
      <t>ムケイ</t>
    </rPh>
    <rPh sb="2" eb="4">
      <t>シサン</t>
    </rPh>
    <phoneticPr fontId="3"/>
  </si>
  <si>
    <r>
      <rPr>
        <b/>
        <sz val="11"/>
        <rFont val="ＭＳ Ｐゴシック"/>
        <family val="3"/>
        <charset val="128"/>
      </rPr>
      <t>繰延税金資産</t>
    </r>
    <rPh sb="0" eb="2">
      <t>クリノベ</t>
    </rPh>
    <rPh sb="2" eb="4">
      <t>ゼイキン</t>
    </rPh>
    <rPh sb="4" eb="6">
      <t>シサン</t>
    </rPh>
    <phoneticPr fontId="28"/>
  </si>
  <si>
    <r>
      <rPr>
        <b/>
        <sz val="11"/>
        <rFont val="ＭＳ Ｐゴシック"/>
        <family val="3"/>
        <charset val="128"/>
      </rPr>
      <t>その他の非流動資産</t>
    </r>
    <rPh sb="4" eb="5">
      <t>ヒ</t>
    </rPh>
    <rPh sb="5" eb="7">
      <t>リュウドウ</t>
    </rPh>
    <rPh sb="7" eb="9">
      <t>シサン</t>
    </rPh>
    <phoneticPr fontId="28"/>
  </si>
  <si>
    <r>
      <rPr>
        <b/>
        <sz val="11"/>
        <rFont val="ＭＳ Ｐゴシック"/>
        <family val="3"/>
        <charset val="128"/>
      </rPr>
      <t>資産合計</t>
    </r>
    <rPh sb="0" eb="2">
      <t>シサン</t>
    </rPh>
    <rPh sb="2" eb="4">
      <t>ゴウケイ</t>
    </rPh>
    <phoneticPr fontId="3"/>
  </si>
  <si>
    <r>
      <rPr>
        <b/>
        <sz val="20"/>
        <rFont val="ＭＳ Ｐゴシック"/>
        <family val="3"/>
        <charset val="128"/>
      </rPr>
      <t>経理編</t>
    </r>
    <r>
      <rPr>
        <b/>
        <sz val="20"/>
        <rFont val="Arial"/>
        <family val="2"/>
      </rPr>
      <t>-7</t>
    </r>
    <r>
      <rPr>
        <b/>
        <sz val="20"/>
        <rFont val="ＭＳ Ｐゴシック"/>
        <family val="3"/>
        <charset val="128"/>
      </rPr>
      <t>　連結</t>
    </r>
    <r>
      <rPr>
        <b/>
        <sz val="20"/>
        <rFont val="Arial"/>
        <family val="2"/>
      </rPr>
      <t xml:space="preserve">BS </t>
    </r>
    <r>
      <rPr>
        <b/>
        <sz val="20"/>
        <rFont val="ＭＳ Ｐゴシック"/>
        <family val="3"/>
        <charset val="128"/>
      </rPr>
      <t>負債及び資本</t>
    </r>
    <rPh sb="0" eb="2">
      <t>ケイリ</t>
    </rPh>
    <rPh sb="2" eb="3">
      <t>ヘン</t>
    </rPh>
    <rPh sb="6" eb="8">
      <t>レンケツ</t>
    </rPh>
    <rPh sb="11" eb="13">
      <t>フサイ</t>
    </rPh>
    <rPh sb="13" eb="14">
      <t>オヨ</t>
    </rPh>
    <rPh sb="15" eb="17">
      <t>シホン</t>
    </rPh>
    <phoneticPr fontId="3"/>
  </si>
  <si>
    <r>
      <rPr>
        <b/>
        <sz val="11"/>
        <rFont val="ＭＳ Ｐゴシック"/>
        <family val="3"/>
        <charset val="128"/>
      </rPr>
      <t>流動負債</t>
    </r>
    <rPh sb="0" eb="4">
      <t>リュウドウフサイ</t>
    </rPh>
    <phoneticPr fontId="3"/>
  </si>
  <si>
    <r>
      <rPr>
        <b/>
        <sz val="11"/>
        <rFont val="ＭＳ Ｐゴシック"/>
        <family val="3"/>
        <charset val="128"/>
      </rPr>
      <t>有利子負債</t>
    </r>
    <rPh sb="0" eb="1">
      <t>ユウ</t>
    </rPh>
    <rPh sb="1" eb="3">
      <t>リシ</t>
    </rPh>
    <rPh sb="3" eb="5">
      <t>フサイ</t>
    </rPh>
    <phoneticPr fontId="3"/>
  </si>
  <si>
    <r>
      <rPr>
        <b/>
        <sz val="11"/>
        <rFont val="ＭＳ Ｐゴシック"/>
        <family val="3"/>
        <charset val="128"/>
      </rPr>
      <t>営業債務及びその他の債務</t>
    </r>
    <rPh sb="0" eb="2">
      <t>エイギョウ</t>
    </rPh>
    <rPh sb="2" eb="4">
      <t>サイム</t>
    </rPh>
    <rPh sb="4" eb="5">
      <t>オヨ</t>
    </rPh>
    <rPh sb="8" eb="9">
      <t>タ</t>
    </rPh>
    <rPh sb="10" eb="12">
      <t>サイム</t>
    </rPh>
    <phoneticPr fontId="3"/>
  </si>
  <si>
    <r>
      <rPr>
        <b/>
        <sz val="11"/>
        <rFont val="ＭＳ Ｐゴシック"/>
        <family val="3"/>
        <charset val="128"/>
      </rPr>
      <t>その他の金融負債</t>
    </r>
    <rPh sb="2" eb="3">
      <t>タ</t>
    </rPh>
    <rPh sb="4" eb="6">
      <t>キンユウ</t>
    </rPh>
    <rPh sb="6" eb="8">
      <t>フサイ</t>
    </rPh>
    <phoneticPr fontId="3"/>
  </si>
  <si>
    <r>
      <rPr>
        <b/>
        <sz val="11"/>
        <rFont val="ＭＳ Ｐゴシック"/>
        <family val="3"/>
        <charset val="128"/>
      </rPr>
      <t>未払法人所得税</t>
    </r>
    <rPh sb="0" eb="1">
      <t>ミ</t>
    </rPh>
    <rPh sb="1" eb="2">
      <t>バライ</t>
    </rPh>
    <rPh sb="2" eb="4">
      <t>ホウジン</t>
    </rPh>
    <rPh sb="4" eb="7">
      <t>ショトクゼイ</t>
    </rPh>
    <phoneticPr fontId="3"/>
  </si>
  <si>
    <r>
      <rPr>
        <b/>
        <sz val="11"/>
        <rFont val="ＭＳ Ｐゴシック"/>
        <family val="3"/>
        <charset val="128"/>
      </rPr>
      <t>引当金</t>
    </r>
    <rPh sb="0" eb="2">
      <t>ヒキアテ</t>
    </rPh>
    <rPh sb="2" eb="3">
      <t>キン</t>
    </rPh>
    <phoneticPr fontId="3"/>
  </si>
  <si>
    <r>
      <rPr>
        <b/>
        <sz val="11"/>
        <rFont val="ＭＳ Ｐゴシック"/>
        <family val="3"/>
        <charset val="128"/>
      </rPr>
      <t>その他の流動負債</t>
    </r>
    <rPh sb="2" eb="3">
      <t>タ</t>
    </rPh>
    <rPh sb="4" eb="6">
      <t>リュウドウ</t>
    </rPh>
    <rPh sb="6" eb="8">
      <t>フサイ</t>
    </rPh>
    <phoneticPr fontId="3"/>
  </si>
  <si>
    <r>
      <rPr>
        <b/>
        <sz val="11"/>
        <rFont val="ＭＳ Ｐゴシック"/>
        <family val="3"/>
        <charset val="128"/>
      </rPr>
      <t>非流動負債</t>
    </r>
    <rPh sb="0" eb="1">
      <t>ヒ</t>
    </rPh>
    <rPh sb="1" eb="5">
      <t>リュウドウフサイ</t>
    </rPh>
    <phoneticPr fontId="3"/>
  </si>
  <si>
    <r>
      <rPr>
        <b/>
        <sz val="11"/>
        <rFont val="ＭＳ Ｐゴシック"/>
        <family val="3"/>
        <charset val="128"/>
      </rPr>
      <t>確定給付負債</t>
    </r>
    <rPh sb="0" eb="2">
      <t>カクテイ</t>
    </rPh>
    <rPh sb="2" eb="4">
      <t>キュウフ</t>
    </rPh>
    <rPh sb="4" eb="6">
      <t>フサイ</t>
    </rPh>
    <phoneticPr fontId="3"/>
  </si>
  <si>
    <r>
      <rPr>
        <b/>
        <sz val="11"/>
        <rFont val="ＭＳ Ｐゴシック"/>
        <family val="3"/>
        <charset val="128"/>
      </rPr>
      <t>繰延税金負債</t>
    </r>
    <rPh sb="0" eb="2">
      <t>クリノベ</t>
    </rPh>
    <rPh sb="2" eb="4">
      <t>ゼイキン</t>
    </rPh>
    <rPh sb="4" eb="6">
      <t>フサイ</t>
    </rPh>
    <phoneticPr fontId="3"/>
  </si>
  <si>
    <r>
      <rPr>
        <b/>
        <sz val="11"/>
        <rFont val="ＭＳ Ｐゴシック"/>
        <family val="3"/>
        <charset val="128"/>
      </rPr>
      <t>その他の非流動負債</t>
    </r>
    <rPh sb="2" eb="3">
      <t>タ</t>
    </rPh>
    <rPh sb="4" eb="5">
      <t>ヒ</t>
    </rPh>
    <rPh sb="5" eb="7">
      <t>リュウドウ</t>
    </rPh>
    <rPh sb="7" eb="9">
      <t>フサイ</t>
    </rPh>
    <phoneticPr fontId="3"/>
  </si>
  <si>
    <r>
      <rPr>
        <b/>
        <sz val="11"/>
        <rFont val="ＭＳ Ｐゴシック"/>
        <family val="3"/>
        <charset val="128"/>
      </rPr>
      <t>負債合計</t>
    </r>
    <rPh sb="0" eb="2">
      <t>フサイ</t>
    </rPh>
    <rPh sb="2" eb="4">
      <t>ゴウケイ</t>
    </rPh>
    <phoneticPr fontId="3"/>
  </si>
  <si>
    <r>
      <rPr>
        <b/>
        <sz val="11"/>
        <rFont val="ＭＳ Ｐゴシック"/>
        <family val="3"/>
        <charset val="128"/>
      </rPr>
      <t>資本</t>
    </r>
    <rPh sb="0" eb="2">
      <t>シホン</t>
    </rPh>
    <phoneticPr fontId="3"/>
  </si>
  <si>
    <r>
      <rPr>
        <b/>
        <sz val="11"/>
        <rFont val="ＭＳ Ｐゴシック"/>
        <family val="3"/>
        <charset val="128"/>
      </rPr>
      <t>親会社の所有者に帰属する持分</t>
    </r>
    <rPh sb="0" eb="3">
      <t>オヤガイシャ</t>
    </rPh>
    <rPh sb="4" eb="7">
      <t>ショユウシャ</t>
    </rPh>
    <rPh sb="8" eb="10">
      <t>キゾク</t>
    </rPh>
    <rPh sb="12" eb="14">
      <t>モチブン</t>
    </rPh>
    <phoneticPr fontId="3"/>
  </si>
  <si>
    <r>
      <rPr>
        <b/>
        <sz val="11"/>
        <rFont val="ＭＳ Ｐゴシック"/>
        <family val="3"/>
        <charset val="128"/>
      </rPr>
      <t>資本金</t>
    </r>
    <rPh sb="0" eb="3">
      <t>シホンキン</t>
    </rPh>
    <phoneticPr fontId="3"/>
  </si>
  <si>
    <r>
      <rPr>
        <b/>
        <sz val="11"/>
        <rFont val="ＭＳ Ｐゴシック"/>
        <family val="3"/>
        <charset val="128"/>
      </rPr>
      <t>資本剰余金</t>
    </r>
    <rPh sb="0" eb="2">
      <t>シホン</t>
    </rPh>
    <rPh sb="2" eb="5">
      <t>ジョウヨキン</t>
    </rPh>
    <phoneticPr fontId="3"/>
  </si>
  <si>
    <r>
      <rPr>
        <b/>
        <sz val="11"/>
        <rFont val="ＭＳ Ｐゴシック"/>
        <family val="3"/>
        <charset val="128"/>
      </rPr>
      <t>利益剰余金</t>
    </r>
    <rPh sb="0" eb="5">
      <t>リエキジョウヨキン</t>
    </rPh>
    <phoneticPr fontId="3"/>
  </si>
  <si>
    <r>
      <rPr>
        <b/>
        <sz val="11"/>
        <rFont val="ＭＳ Ｐゴシック"/>
        <family val="3"/>
        <charset val="128"/>
      </rPr>
      <t>自己株式</t>
    </r>
    <rPh sb="0" eb="4">
      <t>ジコカブシキ</t>
    </rPh>
    <phoneticPr fontId="3"/>
  </si>
  <si>
    <r>
      <rPr>
        <b/>
        <sz val="11"/>
        <rFont val="ＭＳ Ｐゴシック"/>
        <family val="3"/>
        <charset val="128"/>
      </rPr>
      <t>売却可能金融資産</t>
    </r>
    <rPh sb="0" eb="2">
      <t>バイキャク</t>
    </rPh>
    <rPh sb="2" eb="4">
      <t>カノウ</t>
    </rPh>
    <rPh sb="4" eb="6">
      <t>キンユウ</t>
    </rPh>
    <rPh sb="6" eb="8">
      <t>シサン</t>
    </rPh>
    <phoneticPr fontId="3"/>
  </si>
  <si>
    <r>
      <rPr>
        <b/>
        <sz val="11"/>
        <rFont val="ＭＳ Ｐゴシック"/>
        <family val="3"/>
        <charset val="128"/>
      </rPr>
      <t>在外営業活動体の為替換算差額</t>
    </r>
    <rPh sb="0" eb="2">
      <t>ザイガイ</t>
    </rPh>
    <rPh sb="2" eb="4">
      <t>エイギョウ</t>
    </rPh>
    <rPh sb="4" eb="6">
      <t>カツドウ</t>
    </rPh>
    <rPh sb="6" eb="7">
      <t>タイ</t>
    </rPh>
    <rPh sb="8" eb="10">
      <t>カワセ</t>
    </rPh>
    <rPh sb="10" eb="12">
      <t>カンザン</t>
    </rPh>
    <rPh sb="12" eb="14">
      <t>サガク</t>
    </rPh>
    <phoneticPr fontId="3"/>
  </si>
  <si>
    <r>
      <rPr>
        <b/>
        <sz val="11"/>
        <rFont val="ＭＳ Ｐゴシック"/>
        <family val="3"/>
        <charset val="128"/>
      </rPr>
      <t>キャッシュ・フロー・ヘッジ</t>
    </r>
    <phoneticPr fontId="3"/>
  </si>
  <si>
    <r>
      <rPr>
        <b/>
        <sz val="11"/>
        <rFont val="ＭＳ Ｐゴシック"/>
        <family val="3"/>
        <charset val="128"/>
      </rPr>
      <t>非支配持分</t>
    </r>
    <rPh sb="0" eb="1">
      <t>ヒ</t>
    </rPh>
    <rPh sb="1" eb="3">
      <t>シハイ</t>
    </rPh>
    <rPh sb="3" eb="5">
      <t>モチブン</t>
    </rPh>
    <phoneticPr fontId="3"/>
  </si>
  <si>
    <r>
      <rPr>
        <b/>
        <sz val="11"/>
        <rFont val="ＭＳ Ｐゴシック"/>
        <family val="3"/>
        <charset val="128"/>
      </rPr>
      <t>顧客基盤</t>
    </r>
    <rPh sb="0" eb="2">
      <t>コキャク</t>
    </rPh>
    <rPh sb="2" eb="4">
      <t>キバン</t>
    </rPh>
    <phoneticPr fontId="3"/>
  </si>
  <si>
    <t>イー・アクセス</t>
    <phoneticPr fontId="3"/>
  </si>
  <si>
    <t>-15-</t>
    <phoneticPr fontId="3"/>
  </si>
  <si>
    <t>経理編-2　売上高・EBITDA・セグメント利益</t>
    <rPh sb="0" eb="2">
      <t>ケイリ</t>
    </rPh>
    <rPh sb="2" eb="3">
      <t>ヘン</t>
    </rPh>
    <rPh sb="6" eb="8">
      <t>ウリアゲ</t>
    </rPh>
    <rPh sb="8" eb="9">
      <t>ダカ</t>
    </rPh>
    <rPh sb="22" eb="24">
      <t>リエキ</t>
    </rPh>
    <phoneticPr fontId="3"/>
  </si>
  <si>
    <t>経理編-3　EBITDAマージン・セグメント利益率</t>
    <rPh sb="22" eb="24">
      <t>リエキ</t>
    </rPh>
    <rPh sb="24" eb="25">
      <t>リツ</t>
    </rPh>
    <phoneticPr fontId="3"/>
  </si>
  <si>
    <t>* 出荷台数：ディーラーへの出荷（販売）台数。</t>
    <rPh sb="2" eb="4">
      <t>シュッカ</t>
    </rPh>
    <rPh sb="4" eb="6">
      <t>ダイスウ</t>
    </rPh>
    <phoneticPr fontId="3"/>
  </si>
  <si>
    <t>* ARPU（Average Revenue Per User）：1契約当たりの月間平均収入（10円未満を四捨五入して開示しています）。</t>
    <phoneticPr fontId="3"/>
  </si>
  <si>
    <t xml:space="preserve">   データARPU（通信モジュール除く）＝データ関連収入（通信モジュール除く）÷稼働契約数（通信モジュール除く）</t>
    <phoneticPr fontId="3"/>
  </si>
  <si>
    <t xml:space="preserve">   データARPU （通信モジュール含む）＝データ関連収入÷稼働契約数</t>
    <phoneticPr fontId="3"/>
  </si>
  <si>
    <t xml:space="preserve">   データ関連収入：パケット通信料・定額料、インターネット接続基本料、コンテンツ関連収入など</t>
    <rPh sb="30" eb="32">
      <t>セツゾク</t>
    </rPh>
    <phoneticPr fontId="3"/>
  </si>
  <si>
    <t>　 基本料・音声関連収入など：基本使用料、通話料、着信料収入、端末保証サービス収入、広告収入など</t>
    <phoneticPr fontId="3"/>
  </si>
  <si>
    <t>（倍）</t>
  </si>
  <si>
    <r>
      <t>有利子負債</t>
    </r>
    <r>
      <rPr>
        <sz val="11"/>
        <rFont val="Arial"/>
        <family val="2"/>
      </rPr>
      <t xml:space="preserve"> / </t>
    </r>
    <r>
      <rPr>
        <sz val="11"/>
        <rFont val="Arial"/>
        <family val="2"/>
      </rPr>
      <t>EBITDA</t>
    </r>
    <r>
      <rPr>
        <sz val="11"/>
        <rFont val="ＭＳ Ｐゴシック"/>
        <family val="3"/>
        <charset val="128"/>
      </rPr>
      <t>倍率</t>
    </r>
    <rPh sb="0" eb="1">
      <t>ユウ</t>
    </rPh>
    <rPh sb="1" eb="3">
      <t>リシ</t>
    </rPh>
    <rPh sb="3" eb="5">
      <t>フサイ</t>
    </rPh>
    <rPh sb="14" eb="16">
      <t>バイリツ</t>
    </rPh>
    <phoneticPr fontId="3"/>
  </si>
  <si>
    <r>
      <t>純有利子負債</t>
    </r>
    <r>
      <rPr>
        <sz val="11"/>
        <rFont val="Arial"/>
        <family val="2"/>
      </rPr>
      <t xml:space="preserve"> / </t>
    </r>
    <r>
      <rPr>
        <sz val="11"/>
        <rFont val="Arial"/>
        <family val="2"/>
      </rPr>
      <t>EBITDA</t>
    </r>
    <r>
      <rPr>
        <sz val="11"/>
        <rFont val="ＭＳ Ｐゴシック"/>
        <family val="3"/>
        <charset val="128"/>
      </rPr>
      <t>倍率</t>
    </r>
    <rPh sb="0" eb="1">
      <t>ジュン</t>
    </rPh>
    <rPh sb="1" eb="2">
      <t>ユウ</t>
    </rPh>
    <rPh sb="2" eb="4">
      <t>リシ</t>
    </rPh>
    <rPh sb="4" eb="6">
      <t>フサイ</t>
    </rPh>
    <rPh sb="15" eb="17">
      <t>バイリツ</t>
    </rPh>
    <phoneticPr fontId="3"/>
  </si>
  <si>
    <t>* デット・エクイティ・レシオ＝有利子負債÷親会社の所有者に帰属する持分</t>
    <rPh sb="16" eb="17">
      <t>ユウ</t>
    </rPh>
    <rPh sb="17" eb="19">
      <t>リシ</t>
    </rPh>
    <rPh sb="19" eb="21">
      <t>フサイ</t>
    </rPh>
    <rPh sb="22" eb="23">
      <t>オヤ</t>
    </rPh>
    <rPh sb="23" eb="25">
      <t>カイシャ</t>
    </rPh>
    <rPh sb="26" eb="29">
      <t>ショユウシャ</t>
    </rPh>
    <rPh sb="30" eb="32">
      <t>キゾク</t>
    </rPh>
    <rPh sb="34" eb="36">
      <t>モチブン</t>
    </rPh>
    <phoneticPr fontId="3"/>
  </si>
  <si>
    <t xml:space="preserve">2020年満期ドル建普通社債 </t>
  </si>
  <si>
    <t xml:space="preserve">24.85億米ドル
(2,442億円） </t>
    <rPh sb="16" eb="18">
      <t>オクエン</t>
    </rPh>
    <phoneticPr fontId="3"/>
  </si>
  <si>
    <t xml:space="preserve">2020年満期ユーロ建普通社債 </t>
  </si>
  <si>
    <t>6.25億ユーロ 
（802億円）</t>
    <rPh sb="14" eb="16">
      <t>オクエン</t>
    </rPh>
    <phoneticPr fontId="3"/>
  </si>
  <si>
    <t xml:space="preserve">4,000億円 </t>
  </si>
  <si>
    <t>2013年4月</t>
    <rPh sb="4" eb="5">
      <t>ネン</t>
    </rPh>
    <rPh sb="6" eb="7">
      <t>ガツ</t>
    </rPh>
    <phoneticPr fontId="3"/>
  </si>
  <si>
    <t>2013年7月</t>
    <rPh sb="4" eb="5">
      <t>ネン</t>
    </rPh>
    <rPh sb="6" eb="7">
      <t>ガツ</t>
    </rPh>
    <phoneticPr fontId="3"/>
  </si>
  <si>
    <t>Bloom Energy 社と合弁会社Bloom Energy Japanを設立</t>
  </si>
  <si>
    <r>
      <rPr>
        <sz val="12"/>
        <rFont val="ＭＳ Ｐゴシック"/>
        <family val="3"/>
        <charset val="128"/>
      </rPr>
      <t>第</t>
    </r>
    <r>
      <rPr>
        <sz val="12"/>
        <rFont val="Arial"/>
        <family val="2"/>
      </rPr>
      <t>38</t>
    </r>
    <r>
      <rPr>
        <sz val="12"/>
        <rFont val="ＭＳ Ｐゴシック"/>
        <family val="3"/>
        <charset val="128"/>
      </rPr>
      <t>回無担保普通社債</t>
    </r>
  </si>
  <si>
    <r>
      <rPr>
        <sz val="12"/>
        <rFont val="ＭＳ Ｐゴシック"/>
        <family val="3"/>
        <charset val="128"/>
      </rPr>
      <t>第</t>
    </r>
    <r>
      <rPr>
        <sz val="12"/>
        <rFont val="Arial"/>
        <family val="2"/>
      </rPr>
      <t>37</t>
    </r>
    <r>
      <rPr>
        <sz val="12"/>
        <rFont val="ＭＳ Ｐゴシック"/>
        <family val="3"/>
        <charset val="128"/>
      </rPr>
      <t>回無担保普通社債</t>
    </r>
  </si>
  <si>
    <r>
      <rPr>
        <sz val="12"/>
        <rFont val="ＭＳ Ｐゴシック"/>
        <family val="3"/>
        <charset val="128"/>
      </rPr>
      <t>第</t>
    </r>
    <r>
      <rPr>
        <sz val="12"/>
        <rFont val="Arial"/>
        <family val="2"/>
      </rPr>
      <t>26</t>
    </r>
    <r>
      <rPr>
        <sz val="12"/>
        <rFont val="ＭＳ Ｐゴシック"/>
        <family val="3"/>
        <charset val="128"/>
      </rPr>
      <t>回無担保普通社債</t>
    </r>
  </si>
  <si>
    <r>
      <rPr>
        <sz val="12"/>
        <rFont val="ＭＳ Ｐゴシック"/>
        <family val="3"/>
        <charset val="128"/>
      </rPr>
      <t>第</t>
    </r>
    <r>
      <rPr>
        <sz val="12"/>
        <rFont val="Arial"/>
        <family val="2"/>
      </rPr>
      <t>30</t>
    </r>
    <r>
      <rPr>
        <sz val="12"/>
        <rFont val="ＭＳ Ｐゴシック"/>
        <family val="3"/>
        <charset val="128"/>
      </rPr>
      <t>回無担保普通社債</t>
    </r>
  </si>
  <si>
    <r>
      <rPr>
        <sz val="12"/>
        <rFont val="ＭＳ Ｐゴシック"/>
        <family val="3"/>
        <charset val="128"/>
      </rPr>
      <t>第</t>
    </r>
    <r>
      <rPr>
        <sz val="12"/>
        <rFont val="Arial"/>
        <family val="2"/>
      </rPr>
      <t>32</t>
    </r>
    <r>
      <rPr>
        <sz val="12"/>
        <rFont val="ＭＳ Ｐゴシック"/>
        <family val="3"/>
        <charset val="128"/>
      </rPr>
      <t>回無担保普通社債</t>
    </r>
  </si>
  <si>
    <r>
      <rPr>
        <sz val="12"/>
        <rFont val="ＭＳ Ｐゴシック"/>
        <family val="3"/>
        <charset val="128"/>
      </rPr>
      <t>第</t>
    </r>
    <r>
      <rPr>
        <sz val="12"/>
        <rFont val="Arial"/>
        <family val="2"/>
      </rPr>
      <t>34</t>
    </r>
    <r>
      <rPr>
        <sz val="12"/>
        <rFont val="ＭＳ Ｐゴシック"/>
        <family val="3"/>
        <charset val="128"/>
      </rPr>
      <t>回無担保普通社債</t>
    </r>
  </si>
  <si>
    <r>
      <rPr>
        <sz val="12"/>
        <rFont val="ＭＳ Ｐゴシック"/>
        <family val="3"/>
        <charset val="128"/>
      </rPr>
      <t>第</t>
    </r>
    <r>
      <rPr>
        <sz val="12"/>
        <rFont val="Arial"/>
        <family val="2"/>
      </rPr>
      <t>40</t>
    </r>
    <r>
      <rPr>
        <sz val="12"/>
        <rFont val="ＭＳ Ｐゴシック"/>
        <family val="3"/>
        <charset val="128"/>
      </rPr>
      <t>回無担保普通社債</t>
    </r>
  </si>
  <si>
    <r>
      <t>2020</t>
    </r>
    <r>
      <rPr>
        <sz val="12"/>
        <rFont val="ＭＳ Ｐゴシック"/>
        <family val="3"/>
        <charset val="128"/>
      </rPr>
      <t>年満期ドル建普通社債</t>
    </r>
    <rPh sb="4" eb="5">
      <t>ネン</t>
    </rPh>
    <rPh sb="5" eb="7">
      <t>マンキ</t>
    </rPh>
    <rPh sb="9" eb="10">
      <t>タ</t>
    </rPh>
    <rPh sb="10" eb="12">
      <t>フツウ</t>
    </rPh>
    <rPh sb="12" eb="14">
      <t>シャサイ</t>
    </rPh>
    <phoneticPr fontId="3"/>
  </si>
  <si>
    <r>
      <t>2020</t>
    </r>
    <r>
      <rPr>
        <sz val="12"/>
        <rFont val="ＭＳ Ｐゴシック"/>
        <family val="3"/>
        <charset val="128"/>
      </rPr>
      <t>年満期ユーロ建普通社債</t>
    </r>
    <rPh sb="4" eb="5">
      <t>ネン</t>
    </rPh>
    <rPh sb="5" eb="7">
      <t>マンキ</t>
    </rPh>
    <rPh sb="10" eb="11">
      <t>タ</t>
    </rPh>
    <rPh sb="11" eb="13">
      <t>フツウ</t>
    </rPh>
    <rPh sb="13" eb="15">
      <t>シャサイ</t>
    </rPh>
    <phoneticPr fontId="3"/>
  </si>
  <si>
    <t>財務編</t>
    <rPh sb="0" eb="2">
      <t>ザイム</t>
    </rPh>
    <rPh sb="2" eb="3">
      <t>ヘン</t>
    </rPh>
    <phoneticPr fontId="3"/>
  </si>
  <si>
    <t>－</t>
  </si>
  <si>
    <t>監査対象外</t>
    <rPh sb="0" eb="2">
      <t>カンサ</t>
    </rPh>
    <rPh sb="2" eb="4">
      <t>タイショウ</t>
    </rPh>
    <rPh sb="4" eb="5">
      <t>ガイ</t>
    </rPh>
    <phoneticPr fontId="3"/>
  </si>
  <si>
    <t>月月割（通信モジュール除く）</t>
    <rPh sb="0" eb="1">
      <t>ツキ</t>
    </rPh>
    <rPh sb="1" eb="3">
      <t>ツキワリ</t>
    </rPh>
    <rPh sb="4" eb="6">
      <t>ツウシン</t>
    </rPh>
    <rPh sb="11" eb="12">
      <t>ノゾ</t>
    </rPh>
    <phoneticPr fontId="3"/>
  </si>
  <si>
    <t>有利子負債・手元流動性・各種財務指標</t>
    <rPh sb="6" eb="8">
      <t>テモト</t>
    </rPh>
    <rPh sb="8" eb="11">
      <t>リュウドウセイ</t>
    </rPh>
    <rPh sb="12" eb="14">
      <t>カクシュ</t>
    </rPh>
    <rPh sb="14" eb="16">
      <t>ザイム</t>
    </rPh>
    <rPh sb="16" eb="18">
      <t>シヒョウ</t>
    </rPh>
    <phoneticPr fontId="3"/>
  </si>
  <si>
    <t>財務編　有利子負債・手元流動性・各種財務指標</t>
    <rPh sb="0" eb="2">
      <t>ザイム</t>
    </rPh>
    <rPh sb="2" eb="3">
      <t>ヘン</t>
    </rPh>
    <rPh sb="4" eb="5">
      <t>ユウ</t>
    </rPh>
    <rPh sb="5" eb="7">
      <t>リシ</t>
    </rPh>
    <rPh sb="7" eb="9">
      <t>フサイ</t>
    </rPh>
    <rPh sb="10" eb="12">
      <t>テモト</t>
    </rPh>
    <rPh sb="12" eb="15">
      <t>リュウドウセイ</t>
    </rPh>
    <rPh sb="16" eb="18">
      <t>カクシュ</t>
    </rPh>
    <rPh sb="18" eb="20">
      <t>ザイム</t>
    </rPh>
    <rPh sb="20" eb="22">
      <t>シヒョウ</t>
    </rPh>
    <phoneticPr fontId="3"/>
  </si>
  <si>
    <t>ご参考-1 2013年度の主な財務活動</t>
    <rPh sb="1" eb="3">
      <t>サンコウ</t>
    </rPh>
    <rPh sb="10" eb="12">
      <t>ネンド</t>
    </rPh>
    <rPh sb="13" eb="14">
      <t>オモ</t>
    </rPh>
    <rPh sb="15" eb="17">
      <t>ザイム</t>
    </rPh>
    <rPh sb="17" eb="19">
      <t>カツドウ</t>
    </rPh>
    <phoneticPr fontId="3"/>
  </si>
  <si>
    <r>
      <t>ARPU</t>
    </r>
    <r>
      <rPr>
        <sz val="11"/>
        <rFont val="ＭＳ Ｐゴシック"/>
        <family val="3"/>
        <charset val="128"/>
      </rPr>
      <t>（通信モジュール含む*）</t>
    </r>
    <rPh sb="5" eb="7">
      <t>ツウシン</t>
    </rPh>
    <rPh sb="12" eb="13">
      <t>フク</t>
    </rPh>
    <phoneticPr fontId="3"/>
  </si>
  <si>
    <t>　ポストペイドの解約率の算定における稼働契約数からは、プリペイド式携帯電話を除く。</t>
    <rPh sb="8" eb="10">
      <t>カイヤク</t>
    </rPh>
    <rPh sb="10" eb="11">
      <t>リツ</t>
    </rPh>
    <rPh sb="12" eb="14">
      <t>サンテイ</t>
    </rPh>
    <rPh sb="18" eb="20">
      <t>カドウ</t>
    </rPh>
    <rPh sb="20" eb="23">
      <t>ケイヤクスウ</t>
    </rPh>
    <rPh sb="32" eb="33">
      <t>シキ</t>
    </rPh>
    <rPh sb="33" eb="35">
      <t>ケイタイ</t>
    </rPh>
    <rPh sb="35" eb="37">
      <t>デンワ</t>
    </rPh>
    <rPh sb="38" eb="39">
      <t>ノゾ</t>
    </rPh>
    <phoneticPr fontId="3"/>
  </si>
  <si>
    <t>売上高・EBITDA・セグメント利益</t>
    <rPh sb="2" eb="3">
      <t>ダカ</t>
    </rPh>
    <rPh sb="16" eb="18">
      <t>リエキ</t>
    </rPh>
    <phoneticPr fontId="3"/>
  </si>
  <si>
    <t>EBITDAマージン・セグメント利益率</t>
    <rPh sb="16" eb="18">
      <t>リエキ</t>
    </rPh>
    <rPh sb="18" eb="19">
      <t>リツ</t>
    </rPh>
    <phoneticPr fontId="3"/>
  </si>
  <si>
    <t>Betfair 社持分を売却：　金額89百万ポンド（約135億円）</t>
    <rPh sb="20" eb="22">
      <t>ヒャクマン</t>
    </rPh>
    <phoneticPr fontId="3"/>
  </si>
  <si>
    <t>* ARPU（通信モジュール除く）
＝（データ関連収入（通信モジュール除く）＋基本料・音声関連収入など（通信モジュール除く））
÷稼働契約数（通信モジュール除く）</t>
    <phoneticPr fontId="3"/>
  </si>
  <si>
    <t xml:space="preserve">ウィルコム (PHS) </t>
    <phoneticPr fontId="3"/>
  </si>
  <si>
    <t>商標権（償却）</t>
    <rPh sb="0" eb="3">
      <t>ショウヒョウケン</t>
    </rPh>
    <rPh sb="4" eb="6">
      <t>ショウキャク</t>
    </rPh>
    <phoneticPr fontId="3"/>
  </si>
  <si>
    <t>その他（無形）</t>
    <rPh sb="2" eb="3">
      <t>タ</t>
    </rPh>
    <rPh sb="4" eb="6">
      <t>ムケイ</t>
    </rPh>
    <phoneticPr fontId="3"/>
  </si>
  <si>
    <t>商標権（非償却）</t>
    <rPh sb="0" eb="3">
      <t>ショウヒョウケン</t>
    </rPh>
    <rPh sb="4" eb="7">
      <t>ヒショウキャク</t>
    </rPh>
    <phoneticPr fontId="3"/>
  </si>
  <si>
    <t>移動通信事業</t>
    <rPh sb="0" eb="2">
      <t>イドウ</t>
    </rPh>
    <rPh sb="2" eb="4">
      <t>ツウシン</t>
    </rPh>
    <rPh sb="4" eb="6">
      <t>ジギョウ</t>
    </rPh>
    <phoneticPr fontId="3"/>
  </si>
  <si>
    <t>固定通信事業</t>
    <rPh sb="0" eb="2">
      <t>コテイ</t>
    </rPh>
    <rPh sb="2" eb="4">
      <t>ツウシン</t>
    </rPh>
    <rPh sb="4" eb="6">
      <t>ジギョウ</t>
    </rPh>
    <phoneticPr fontId="3"/>
  </si>
  <si>
    <t>移動通信事業-1</t>
    <rPh sb="0" eb="2">
      <t>イドウ</t>
    </rPh>
    <rPh sb="2" eb="4">
      <t>ツウシン</t>
    </rPh>
    <rPh sb="4" eb="6">
      <t>ジギョウ</t>
    </rPh>
    <phoneticPr fontId="3"/>
  </si>
  <si>
    <t>移動通信事業-2</t>
    <rPh sb="0" eb="2">
      <t>イドウ</t>
    </rPh>
    <rPh sb="2" eb="4">
      <t>ツウシン</t>
    </rPh>
    <rPh sb="4" eb="6">
      <t>ジギョウ</t>
    </rPh>
    <phoneticPr fontId="3"/>
  </si>
  <si>
    <t>スプリント事業</t>
    <rPh sb="5" eb="7">
      <t>ジギョウ</t>
    </rPh>
    <phoneticPr fontId="3"/>
  </si>
  <si>
    <t>スプリントによる社債発行</t>
    <rPh sb="8" eb="12">
      <t>シャサイハッコウ</t>
    </rPh>
    <phoneticPr fontId="3"/>
  </si>
  <si>
    <t>総額65億米ドル</t>
    <rPh sb="0" eb="2">
      <t>ソウガク</t>
    </rPh>
    <rPh sb="4" eb="5">
      <t>オク</t>
    </rPh>
    <rPh sb="5" eb="6">
      <t>ベイ</t>
    </rPh>
    <phoneticPr fontId="3"/>
  </si>
  <si>
    <t>総額1兆9,800億円</t>
    <rPh sb="0" eb="2">
      <t>ソウガク</t>
    </rPh>
    <rPh sb="3" eb="4">
      <t>チョウ</t>
    </rPh>
    <rPh sb="9" eb="11">
      <t>オクエン</t>
    </rPh>
    <phoneticPr fontId="3"/>
  </si>
  <si>
    <t>コミットメントライン更改</t>
    <rPh sb="10" eb="12">
      <t>コウカイ</t>
    </rPh>
    <phoneticPr fontId="3"/>
  </si>
  <si>
    <t>1,700億円</t>
    <rPh sb="5" eb="7">
      <t>オクエン</t>
    </rPh>
    <phoneticPr fontId="3"/>
  </si>
  <si>
    <t>2013年9月</t>
    <rPh sb="4" eb="5">
      <t>ネン</t>
    </rPh>
    <rPh sb="6" eb="7">
      <t>ガツ</t>
    </rPh>
    <phoneticPr fontId="3"/>
  </si>
  <si>
    <t>2013年10月</t>
    <rPh sb="4" eb="5">
      <t>ネン</t>
    </rPh>
    <rPh sb="7" eb="8">
      <t>ガツ</t>
    </rPh>
    <phoneticPr fontId="3"/>
  </si>
  <si>
    <t>ご参考-3 格付けチャート</t>
    <rPh sb="1" eb="3">
      <t>サンコウ</t>
    </rPh>
    <rPh sb="6" eb="8">
      <t>カクヅ</t>
    </rPh>
    <phoneticPr fontId="3"/>
  </si>
  <si>
    <t>事業編1-移動通信事業-1</t>
    <phoneticPr fontId="3"/>
  </si>
  <si>
    <t>ネクステル・プラットフォーム</t>
    <phoneticPr fontId="3"/>
  </si>
  <si>
    <t>U.S.セルラーおよびクリアワイヤ(*)</t>
    <phoneticPr fontId="3"/>
  </si>
  <si>
    <t>プリペイド</t>
    <phoneticPr fontId="3"/>
  </si>
  <si>
    <t>ホールセール</t>
    <phoneticPr fontId="3"/>
  </si>
  <si>
    <t>-</t>
    <phoneticPr fontId="3"/>
  </si>
  <si>
    <t>ARPU(*) （スプリント・プラットフォーム）</t>
    <phoneticPr fontId="3"/>
  </si>
  <si>
    <t>（米ドル/月）</t>
    <rPh sb="1" eb="2">
      <t>ベイ</t>
    </rPh>
    <rPh sb="5" eb="6">
      <t>ツキ</t>
    </rPh>
    <phoneticPr fontId="3"/>
  </si>
  <si>
    <t>（％/月）</t>
    <phoneticPr fontId="3"/>
  </si>
  <si>
    <t>解約率(*) （スプリント・プラットフォーム）</t>
    <rPh sb="0" eb="3">
      <t>カイヤクリツ</t>
    </rPh>
    <phoneticPr fontId="3"/>
  </si>
  <si>
    <t>Q1</t>
    <phoneticPr fontId="3"/>
  </si>
  <si>
    <t>Q2</t>
    <phoneticPr fontId="3"/>
  </si>
  <si>
    <t>Q3</t>
    <phoneticPr fontId="3"/>
  </si>
  <si>
    <t>Q4</t>
    <phoneticPr fontId="3"/>
  </si>
  <si>
    <t>2012年6月30日
に終了した3ヵ月</t>
    <rPh sb="4" eb="5">
      <t>ネン</t>
    </rPh>
    <rPh sb="6" eb="7">
      <t>ガツ</t>
    </rPh>
    <rPh sb="9" eb="10">
      <t>ニチ</t>
    </rPh>
    <rPh sb="12" eb="14">
      <t>シュウリョウ</t>
    </rPh>
    <rPh sb="18" eb="19">
      <t>ゲツ</t>
    </rPh>
    <phoneticPr fontId="3"/>
  </si>
  <si>
    <t>2012年9月30日
に終了した3ヵ月</t>
    <phoneticPr fontId="3"/>
  </si>
  <si>
    <t>2012年12月31日
に終了した3ヵ月</t>
    <phoneticPr fontId="3"/>
  </si>
  <si>
    <t>FY2013</t>
    <phoneticPr fontId="3"/>
  </si>
  <si>
    <t>2013年6月30日
に終了した3ヵ月</t>
    <rPh sb="4" eb="5">
      <t>ネン</t>
    </rPh>
    <rPh sb="6" eb="7">
      <t>ガツ</t>
    </rPh>
    <rPh sb="9" eb="10">
      <t>ニチ</t>
    </rPh>
    <rPh sb="12" eb="14">
      <t>シュウリョウ</t>
    </rPh>
    <rPh sb="18" eb="19">
      <t>ゲツ</t>
    </rPh>
    <phoneticPr fontId="3"/>
  </si>
  <si>
    <t>2013年9月30日
に終了した3ヵ月</t>
    <phoneticPr fontId="3"/>
  </si>
  <si>
    <t>2013年12月31日
に終了した3ヵ月</t>
    <phoneticPr fontId="3"/>
  </si>
  <si>
    <t>2014年3月31日
に終了した3ヵ月</t>
    <phoneticPr fontId="3"/>
  </si>
  <si>
    <r>
      <rPr>
        <b/>
        <sz val="11"/>
        <rFont val="ＭＳ Ｐゴシック"/>
        <family val="3"/>
        <charset val="128"/>
      </rPr>
      <t>　　</t>
    </r>
    <phoneticPr fontId="3"/>
  </si>
  <si>
    <r>
      <t>2013</t>
    </r>
    <r>
      <rPr>
        <b/>
        <sz val="11"/>
        <rFont val="ＭＳ Ｐゴシック"/>
        <family val="3"/>
        <charset val="128"/>
      </rPr>
      <t>年</t>
    </r>
    <r>
      <rPr>
        <b/>
        <sz val="11"/>
        <rFont val="Arial"/>
        <family val="2"/>
      </rPr>
      <t>3</t>
    </r>
    <r>
      <rPr>
        <b/>
        <sz val="11"/>
        <rFont val="ＭＳ Ｐゴシック"/>
        <family val="3"/>
        <charset val="128"/>
      </rPr>
      <t>月末</t>
    </r>
    <phoneticPr fontId="3"/>
  </si>
  <si>
    <r>
      <rPr>
        <b/>
        <sz val="11"/>
        <rFont val="ＭＳ Ｐゴシック"/>
        <family val="3"/>
        <charset val="128"/>
      </rPr>
      <t>スプリント支配獲得日の開始残高
（</t>
    </r>
    <r>
      <rPr>
        <b/>
        <sz val="11"/>
        <rFont val="Arial"/>
        <family val="2"/>
      </rPr>
      <t>2013</t>
    </r>
    <r>
      <rPr>
        <b/>
        <sz val="11"/>
        <rFont val="ＭＳ Ｐゴシック"/>
        <family val="3"/>
        <charset val="128"/>
      </rPr>
      <t>年</t>
    </r>
    <r>
      <rPr>
        <b/>
        <sz val="11"/>
        <rFont val="Arial"/>
        <family val="2"/>
      </rPr>
      <t>7</t>
    </r>
    <r>
      <rPr>
        <b/>
        <sz val="11"/>
        <rFont val="ＭＳ Ｐゴシック"/>
        <family val="3"/>
        <charset val="128"/>
      </rPr>
      <t>月</t>
    </r>
    <r>
      <rPr>
        <b/>
        <sz val="11"/>
        <rFont val="Arial"/>
        <family val="2"/>
      </rPr>
      <t>10</t>
    </r>
    <r>
      <rPr>
        <b/>
        <sz val="11"/>
        <rFont val="ＭＳ Ｐゴシック"/>
        <family val="3"/>
        <charset val="128"/>
      </rPr>
      <t>日）</t>
    </r>
    <rPh sb="5" eb="7">
      <t>シハイ</t>
    </rPh>
    <rPh sb="7" eb="9">
      <t>カクトク</t>
    </rPh>
    <rPh sb="9" eb="10">
      <t>ビ</t>
    </rPh>
    <rPh sb="11" eb="13">
      <t>カイシ</t>
    </rPh>
    <rPh sb="13" eb="15">
      <t>ザンダカ</t>
    </rPh>
    <rPh sb="21" eb="22">
      <t>ネン</t>
    </rPh>
    <rPh sb="23" eb="24">
      <t>ガツ</t>
    </rPh>
    <rPh sb="26" eb="27">
      <t>ニチ</t>
    </rPh>
    <phoneticPr fontId="3"/>
  </si>
  <si>
    <t>その他の増減</t>
    <rPh sb="2" eb="3">
      <t>タ</t>
    </rPh>
    <rPh sb="4" eb="6">
      <t>ゾウゲン</t>
    </rPh>
    <phoneticPr fontId="3"/>
  </si>
  <si>
    <t>摘要</t>
    <rPh sb="0" eb="2">
      <t>テキヨウ</t>
    </rPh>
    <phoneticPr fontId="28"/>
  </si>
  <si>
    <t>A</t>
    <phoneticPr fontId="3"/>
  </si>
  <si>
    <t>B</t>
    <phoneticPr fontId="3"/>
  </si>
  <si>
    <t>C</t>
    <phoneticPr fontId="3"/>
  </si>
  <si>
    <t>E=B+C</t>
    <phoneticPr fontId="3"/>
  </si>
  <si>
    <t>E=B+C</t>
    <phoneticPr fontId="3"/>
  </si>
  <si>
    <r>
      <rPr>
        <b/>
        <sz val="11"/>
        <rFont val="ＭＳ Ｐゴシック"/>
        <family val="3"/>
        <charset val="128"/>
      </rPr>
      <t>のれん</t>
    </r>
    <phoneticPr fontId="3"/>
  </si>
  <si>
    <r>
      <rPr>
        <b/>
        <sz val="11"/>
        <rFont val="ＭＳ Ｐゴシック"/>
        <family val="3"/>
        <charset val="128"/>
      </rPr>
      <t>ソフトウェア</t>
    </r>
    <phoneticPr fontId="3"/>
  </si>
  <si>
    <r>
      <rPr>
        <b/>
        <sz val="11"/>
        <rFont val="ＭＳ Ｐゴシック"/>
        <family val="3"/>
        <charset val="128"/>
      </rPr>
      <t>ゲームタイトル</t>
    </r>
    <phoneticPr fontId="3"/>
  </si>
  <si>
    <t>FCCライセンス</t>
    <phoneticPr fontId="3"/>
  </si>
  <si>
    <r>
      <rPr>
        <b/>
        <sz val="11"/>
        <rFont val="ＭＳ Ｐゴシック"/>
        <family val="3"/>
        <charset val="128"/>
      </rPr>
      <t>持分法で会計処理されている投資</t>
    </r>
    <phoneticPr fontId="3"/>
  </si>
  <si>
    <r>
      <rPr>
        <b/>
        <sz val="11"/>
        <rFont val="ＭＳ Ｐゴシック"/>
        <family val="3"/>
        <charset val="128"/>
      </rPr>
      <t>　　</t>
    </r>
    <phoneticPr fontId="3"/>
  </si>
  <si>
    <r>
      <t>2013</t>
    </r>
    <r>
      <rPr>
        <b/>
        <sz val="11"/>
        <rFont val="ＭＳ Ｐゴシック"/>
        <family val="3"/>
        <charset val="128"/>
      </rPr>
      <t>年</t>
    </r>
    <r>
      <rPr>
        <b/>
        <sz val="11"/>
        <rFont val="Arial"/>
        <family val="2"/>
      </rPr>
      <t>3</t>
    </r>
    <r>
      <rPr>
        <b/>
        <sz val="11"/>
        <rFont val="ＭＳ Ｐゴシック"/>
        <family val="3"/>
        <charset val="128"/>
      </rPr>
      <t>月末</t>
    </r>
    <phoneticPr fontId="3"/>
  </si>
  <si>
    <t>A</t>
    <phoneticPr fontId="3"/>
  </si>
  <si>
    <t>B</t>
    <phoneticPr fontId="3"/>
  </si>
  <si>
    <t>C</t>
    <phoneticPr fontId="3"/>
  </si>
  <si>
    <t>その他の包括利益累計額</t>
    <rPh sb="2" eb="3">
      <t>タ</t>
    </rPh>
    <rPh sb="4" eb="6">
      <t>ホウカツ</t>
    </rPh>
    <rPh sb="6" eb="8">
      <t>リエキ</t>
    </rPh>
    <rPh sb="8" eb="11">
      <t>ルイケイガク</t>
    </rPh>
    <phoneticPr fontId="3"/>
  </si>
  <si>
    <t>主にスプリント買収完了に伴い、スプリント買収に係る為替予約を決済したことによる減少</t>
    <rPh sb="7" eb="9">
      <t>バイシュウ</t>
    </rPh>
    <rPh sb="9" eb="11">
      <t>カンリョウ</t>
    </rPh>
    <rPh sb="12" eb="13">
      <t>トモナ</t>
    </rPh>
    <rPh sb="20" eb="22">
      <t>バイシュウ</t>
    </rPh>
    <rPh sb="23" eb="24">
      <t>カカ</t>
    </rPh>
    <rPh sb="25" eb="27">
      <t>カワセ</t>
    </rPh>
    <rPh sb="27" eb="29">
      <t>ヨヤク</t>
    </rPh>
    <rPh sb="30" eb="32">
      <t>ケッサイ</t>
    </rPh>
    <rPh sb="39" eb="41">
      <t>ゲンショウ</t>
    </rPh>
    <phoneticPr fontId="3"/>
  </si>
  <si>
    <t>経理編-8</t>
    <rPh sb="0" eb="2">
      <t>ケイリ</t>
    </rPh>
    <rPh sb="2" eb="3">
      <t>ヘン</t>
    </rPh>
    <phoneticPr fontId="3"/>
  </si>
  <si>
    <t>-16-</t>
    <phoneticPr fontId="3"/>
  </si>
  <si>
    <t>Net operating revenues</t>
  </si>
  <si>
    <t>Net operating expenses</t>
  </si>
  <si>
    <t>Selling, general and administrative</t>
  </si>
  <si>
    <t>Other, net</t>
  </si>
  <si>
    <t>Operating loss</t>
  </si>
  <si>
    <t>Loss before income taxes</t>
  </si>
  <si>
    <t>Income tax expense</t>
  </si>
  <si>
    <t>Net loss</t>
  </si>
  <si>
    <t>Current assets</t>
  </si>
  <si>
    <t>Total assets</t>
  </si>
  <si>
    <t>Liabilities and shareholders' equity</t>
  </si>
  <si>
    <t>Current liabilities</t>
  </si>
  <si>
    <t>Non-current liabilities</t>
  </si>
  <si>
    <t>Total liabilities</t>
  </si>
  <si>
    <t>Total shareholders' equity</t>
  </si>
  <si>
    <t>Total liabilities and shareholders' equity</t>
  </si>
  <si>
    <t>(百万円）</t>
    <phoneticPr fontId="3"/>
  </si>
  <si>
    <r>
      <t xml:space="preserve">* </t>
    </r>
    <r>
      <rPr>
        <sz val="11"/>
        <rFont val="ＭＳ Ｐゴシック"/>
        <family val="3"/>
        <charset val="128"/>
      </rPr>
      <t>EBITDAマージン＝</t>
    </r>
    <r>
      <rPr>
        <sz val="11"/>
        <rFont val="ＭＳ Ｐゴシック"/>
        <family val="3"/>
        <charset val="128"/>
      </rPr>
      <t>EBITDA÷売上高</t>
    </r>
    <phoneticPr fontId="3"/>
  </si>
  <si>
    <t>* スプリント事業では、スプリントの業績を2013年7月11日から反映しています。</t>
    <rPh sb="7" eb="9">
      <t>ジギョウ</t>
    </rPh>
    <rPh sb="18" eb="20">
      <t>ギョウセキ</t>
    </rPh>
    <rPh sb="25" eb="26">
      <t>ネン</t>
    </rPh>
    <rPh sb="27" eb="28">
      <t>ガツ</t>
    </rPh>
    <rPh sb="30" eb="31">
      <t>ニチ</t>
    </rPh>
    <rPh sb="33" eb="35">
      <t>ハンエイ</t>
    </rPh>
    <phoneticPr fontId="3"/>
  </si>
  <si>
    <t>Sprint（米国会計基準）からソフトバンク（IFRS）への調整</t>
    <phoneticPr fontId="3"/>
  </si>
  <si>
    <r>
      <rPr>
        <b/>
        <sz val="20"/>
        <rFont val="ＭＳ Ｐゴシック"/>
        <family val="3"/>
        <charset val="128"/>
      </rPr>
      <t>ご参考</t>
    </r>
    <r>
      <rPr>
        <b/>
        <sz val="20"/>
        <rFont val="Arial"/>
        <family val="2"/>
      </rPr>
      <t xml:space="preserve">-2 </t>
    </r>
    <r>
      <rPr>
        <b/>
        <sz val="20"/>
        <rFont val="ＭＳ Ｐゴシック"/>
        <family val="3"/>
        <charset val="128"/>
      </rPr>
      <t>社債・コマーシャルペーパー明細（連結）</t>
    </r>
    <rPh sb="1" eb="3">
      <t>サンコウ</t>
    </rPh>
    <rPh sb="6" eb="8">
      <t>シャサイ</t>
    </rPh>
    <rPh sb="19" eb="21">
      <t>メイサイ</t>
    </rPh>
    <rPh sb="22" eb="24">
      <t>レンケツ</t>
    </rPh>
    <phoneticPr fontId="3"/>
  </si>
  <si>
    <t>（単位の標記がない場合　単位：百万円）</t>
    <rPh sb="1" eb="3">
      <t>タンイ</t>
    </rPh>
    <rPh sb="4" eb="6">
      <t>ヒョウキ</t>
    </rPh>
    <rPh sb="9" eb="11">
      <t>バアイ</t>
    </rPh>
    <rPh sb="12" eb="14">
      <t>タンイ</t>
    </rPh>
    <rPh sb="15" eb="18">
      <t>ヒャクマンエン</t>
    </rPh>
    <phoneticPr fontId="3"/>
  </si>
  <si>
    <r>
      <rPr>
        <sz val="12"/>
        <rFont val="ＭＳ Ｐゴシック"/>
        <family val="3"/>
        <charset val="128"/>
      </rPr>
      <t>銘柄</t>
    </r>
    <rPh sb="0" eb="2">
      <t>メイガラ</t>
    </rPh>
    <phoneticPr fontId="3"/>
  </si>
  <si>
    <r>
      <rPr>
        <sz val="12"/>
        <rFont val="ＭＳ Ｐゴシック"/>
        <family val="3"/>
        <charset val="128"/>
      </rPr>
      <t>償還期限</t>
    </r>
  </si>
  <si>
    <r>
      <rPr>
        <sz val="12"/>
        <rFont val="ＭＳ Ｐゴシック"/>
        <family val="3"/>
        <charset val="128"/>
      </rPr>
      <t>利率
（％、年）</t>
    </r>
  </si>
  <si>
    <t>9.125% Senior Notes due 2017</t>
  </si>
  <si>
    <t>8.375% Senior Notes due 2017</t>
  </si>
  <si>
    <t>9% Guaranteed Notes due 2018</t>
  </si>
  <si>
    <t>7% Guaranteed Notes due 2020</t>
  </si>
  <si>
    <t>7% Senior Notes due 2020</t>
  </si>
  <si>
    <t>11.5% Senior Notes due 2021</t>
  </si>
  <si>
    <t>6.9% Senior Notes due 2019</t>
  </si>
  <si>
    <t>6.875% Senior Notes due 2028</t>
  </si>
  <si>
    <t>14.75% First-Priority Senior Secured Notes due 2016</t>
  </si>
  <si>
    <r>
      <rPr>
        <b/>
        <sz val="12"/>
        <rFont val="ＭＳ Ｐゴシック"/>
        <family val="3"/>
        <charset val="128"/>
      </rPr>
      <t>その他</t>
    </r>
    <rPh sb="2" eb="3">
      <t>タ</t>
    </rPh>
    <phoneticPr fontId="3"/>
  </si>
  <si>
    <t>* ソフトバンクの発行する無担保普通社債（外貨建普通社債含む）はソフトバンクモバイルとソフトバンクテレコムの保証付</t>
    <rPh sb="9" eb="11">
      <t>ハッコウ</t>
    </rPh>
    <rPh sb="13" eb="16">
      <t>ムタンポ</t>
    </rPh>
    <rPh sb="16" eb="18">
      <t>フツウ</t>
    </rPh>
    <rPh sb="18" eb="20">
      <t>シャサイ</t>
    </rPh>
    <rPh sb="21" eb="23">
      <t>ガイカ</t>
    </rPh>
    <rPh sb="23" eb="24">
      <t>ダ</t>
    </rPh>
    <rPh sb="24" eb="26">
      <t>フツウ</t>
    </rPh>
    <rPh sb="26" eb="28">
      <t>シャサイ</t>
    </rPh>
    <rPh sb="28" eb="29">
      <t>フク</t>
    </rPh>
    <rPh sb="54" eb="56">
      <t>ホショウ</t>
    </rPh>
    <rPh sb="56" eb="57">
      <t>ツ</t>
    </rPh>
    <phoneticPr fontId="3"/>
  </si>
  <si>
    <r>
      <t xml:space="preserve">* </t>
    </r>
    <r>
      <rPr>
        <sz val="10"/>
        <rFont val="ＭＳ Ｐゴシック"/>
        <family val="3"/>
        <charset val="128"/>
      </rPr>
      <t>累計契約数および純増契約数にはプリペイド式携帯電話および通信モジュール契約数を含む。</t>
    </r>
    <rPh sb="2" eb="4">
      <t>ルイケイ</t>
    </rPh>
    <rPh sb="4" eb="7">
      <t>ケイヤクスウ</t>
    </rPh>
    <rPh sb="10" eb="12">
      <t>ジュンゾウ</t>
    </rPh>
    <rPh sb="12" eb="15">
      <t>ケイヤクスウ</t>
    </rPh>
    <phoneticPr fontId="3"/>
  </si>
  <si>
    <r>
      <t xml:space="preserve">  ARPU </t>
    </r>
    <r>
      <rPr>
        <sz val="10"/>
        <rFont val="ＭＳ Ｐゴシック"/>
        <family val="3"/>
        <charset val="128"/>
      </rPr>
      <t>＝通信サービス売上</t>
    </r>
    <r>
      <rPr>
        <sz val="10"/>
        <rFont val="Arial"/>
        <family val="2"/>
      </rPr>
      <t>÷</t>
    </r>
    <r>
      <rPr>
        <sz val="10"/>
        <rFont val="ＭＳ Ｐゴシック"/>
        <family val="3"/>
        <charset val="128"/>
      </rPr>
      <t>稼働契約数</t>
    </r>
    <rPh sb="17" eb="19">
      <t>カドウ</t>
    </rPh>
    <rPh sb="19" eb="22">
      <t>ケイヤクスウ</t>
    </rPh>
    <phoneticPr fontId="3"/>
  </si>
  <si>
    <r>
      <t xml:space="preserve">* </t>
    </r>
    <r>
      <rPr>
        <sz val="10"/>
        <rFont val="ＭＳ Ｐゴシック"/>
        <family val="3"/>
        <charset val="128"/>
      </rPr>
      <t>解約率＝解約数</t>
    </r>
    <r>
      <rPr>
        <sz val="10"/>
        <rFont val="Arial"/>
        <family val="2"/>
      </rPr>
      <t>÷</t>
    </r>
    <r>
      <rPr>
        <sz val="10"/>
        <rFont val="ＭＳ Ｐゴシック"/>
        <family val="3"/>
        <charset val="128"/>
      </rPr>
      <t>稼働契約数（小数点第</t>
    </r>
    <r>
      <rPr>
        <sz val="10"/>
        <rFont val="Arial"/>
        <family val="2"/>
      </rPr>
      <t>3</t>
    </r>
    <r>
      <rPr>
        <sz val="10"/>
        <rFont val="ＭＳ Ｐゴシック"/>
        <family val="3"/>
        <charset val="128"/>
      </rPr>
      <t>位を四捨五入して開示しています）。</t>
    </r>
    <r>
      <rPr>
        <sz val="10"/>
        <rFont val="Arial"/>
        <family val="2"/>
      </rPr>
      <t xml:space="preserve"> </t>
    </r>
    <phoneticPr fontId="3"/>
  </si>
  <si>
    <t>2013年3月31日
に終了した3ヵ月</t>
    <phoneticPr fontId="3"/>
  </si>
  <si>
    <t>事業編1-移動通信事業-2</t>
    <phoneticPr fontId="3"/>
  </si>
  <si>
    <t>主にスプリントの子会社化に伴う増加</t>
    <phoneticPr fontId="3"/>
  </si>
  <si>
    <r>
      <rPr>
        <b/>
        <sz val="11"/>
        <rFont val="ＭＳ Ｐゴシック"/>
        <family val="3"/>
        <charset val="128"/>
      </rPr>
      <t>主にスプリントの子会社化に伴い、</t>
    </r>
    <r>
      <rPr>
        <b/>
        <sz val="11"/>
        <rFont val="Arial"/>
        <family val="2"/>
      </rPr>
      <t>FCC</t>
    </r>
    <r>
      <rPr>
        <b/>
        <sz val="11"/>
        <rFont val="ＭＳ Ｐゴシック"/>
        <family val="3"/>
        <charset val="128"/>
      </rPr>
      <t>ライセンス、顧客基盤および商標権に関する一時差異を認識</t>
    </r>
    <rPh sb="0" eb="1">
      <t>オモ</t>
    </rPh>
    <rPh sb="8" eb="12">
      <t>コガイシャカ</t>
    </rPh>
    <rPh sb="13" eb="14">
      <t>トモナ</t>
    </rPh>
    <rPh sb="25" eb="27">
      <t>コキャク</t>
    </rPh>
    <rPh sb="27" eb="29">
      <t>キバン</t>
    </rPh>
    <rPh sb="32" eb="35">
      <t>ショウヒョウケン</t>
    </rPh>
    <rPh sb="36" eb="37">
      <t>カン</t>
    </rPh>
    <rPh sb="39" eb="41">
      <t>イチジ</t>
    </rPh>
    <rPh sb="41" eb="43">
      <t>サイ</t>
    </rPh>
    <rPh sb="44" eb="46">
      <t>ニンシキ</t>
    </rPh>
    <phoneticPr fontId="3"/>
  </si>
  <si>
    <t>ウィルコムの子会社化に伴う減少</t>
    <rPh sb="6" eb="10">
      <t>コガイシャカ</t>
    </rPh>
    <rPh sb="11" eb="12">
      <t>トモナ</t>
    </rPh>
    <rPh sb="13" eb="15">
      <t>ゲンショウ</t>
    </rPh>
    <phoneticPr fontId="3"/>
  </si>
  <si>
    <r>
      <rPr>
        <b/>
        <sz val="11"/>
        <rFont val="ＭＳ Ｐゴシック"/>
        <family val="3"/>
        <charset val="128"/>
      </rPr>
      <t>スプリント買収完了に伴い、スプリント買収資金に係る為替予約</t>
    </r>
    <r>
      <rPr>
        <b/>
        <sz val="11"/>
        <rFont val="Arial"/>
        <family val="2"/>
      </rPr>
      <t>170</t>
    </r>
    <r>
      <rPr>
        <b/>
        <sz val="11"/>
        <rFont val="ＭＳ Ｐゴシック"/>
        <family val="3"/>
        <charset val="128"/>
      </rPr>
      <t>億米ドルを決済したことによるデリバティブ金融資産の減少（</t>
    </r>
    <r>
      <rPr>
        <b/>
        <sz val="11"/>
        <rFont val="Arial"/>
        <family val="2"/>
      </rPr>
      <t>-189,357</t>
    </r>
    <r>
      <rPr>
        <b/>
        <sz val="11"/>
        <rFont val="ＭＳ Ｐゴシック"/>
        <family val="3"/>
        <charset val="128"/>
      </rPr>
      <t>）</t>
    </r>
    <rPh sb="5" eb="7">
      <t>バイシュウ</t>
    </rPh>
    <rPh sb="7" eb="9">
      <t>カンリョウ</t>
    </rPh>
    <rPh sb="10" eb="11">
      <t>トモナ</t>
    </rPh>
    <rPh sb="18" eb="20">
      <t>バイシュウ</t>
    </rPh>
    <rPh sb="20" eb="22">
      <t>シキン</t>
    </rPh>
    <rPh sb="23" eb="24">
      <t>カカ</t>
    </rPh>
    <rPh sb="25" eb="27">
      <t>カワセ</t>
    </rPh>
    <rPh sb="27" eb="29">
      <t>ヨヤク</t>
    </rPh>
    <rPh sb="37" eb="39">
      <t>ケッサイ</t>
    </rPh>
    <rPh sb="52" eb="54">
      <t>キンユウ</t>
    </rPh>
    <rPh sb="54" eb="56">
      <t>シサン</t>
    </rPh>
    <rPh sb="57" eb="59">
      <t>ゲンショウ</t>
    </rPh>
    <phoneticPr fontId="3"/>
  </si>
  <si>
    <r>
      <rPr>
        <b/>
        <sz val="11"/>
        <rFont val="ＭＳ Ｐゴシック"/>
        <family val="3"/>
        <charset val="128"/>
      </rPr>
      <t>スプリントの子会社化後に為替が円安に振れたことによる増加</t>
    </r>
    <rPh sb="6" eb="9">
      <t>コガイシャ</t>
    </rPh>
    <rPh sb="9" eb="10">
      <t>カ</t>
    </rPh>
    <rPh sb="10" eb="11">
      <t>ゴ</t>
    </rPh>
    <rPh sb="12" eb="14">
      <t>カワセ</t>
    </rPh>
    <rPh sb="15" eb="17">
      <t>エンヤス</t>
    </rPh>
    <rPh sb="18" eb="19">
      <t>フ</t>
    </rPh>
    <rPh sb="26" eb="28">
      <t>ゾウカ</t>
    </rPh>
    <phoneticPr fontId="3"/>
  </si>
  <si>
    <r>
      <rPr>
        <b/>
        <sz val="11"/>
        <rFont val="ＭＳ Ｐゴシック"/>
        <family val="3"/>
        <charset val="128"/>
      </rPr>
      <t>スプリントおよびウィルコムの子会社化に伴い、スプリントの新株予約権付社債およびウィルコム株式の投資有価証券の残高が零になった影響</t>
    </r>
    <rPh sb="14" eb="17">
      <t>コガイシャ</t>
    </rPh>
    <rPh sb="17" eb="18">
      <t>カ</t>
    </rPh>
    <rPh sb="19" eb="20">
      <t>トモナ</t>
    </rPh>
    <rPh sb="28" eb="30">
      <t>シンカブ</t>
    </rPh>
    <rPh sb="30" eb="32">
      <t>ヨヤク</t>
    </rPh>
    <rPh sb="32" eb="33">
      <t>ケン</t>
    </rPh>
    <rPh sb="33" eb="34">
      <t>ツ</t>
    </rPh>
    <rPh sb="34" eb="36">
      <t>シャサイ</t>
    </rPh>
    <rPh sb="44" eb="46">
      <t>カブシキ</t>
    </rPh>
    <rPh sb="47" eb="49">
      <t>トウシ</t>
    </rPh>
    <rPh sb="49" eb="51">
      <t>ユウカ</t>
    </rPh>
    <rPh sb="51" eb="53">
      <t>ショウケン</t>
    </rPh>
    <rPh sb="54" eb="56">
      <t>ザンダカ</t>
    </rPh>
    <rPh sb="57" eb="58">
      <t>ゼロ</t>
    </rPh>
    <rPh sb="62" eb="64">
      <t>エイキョウ</t>
    </rPh>
    <phoneticPr fontId="3"/>
  </si>
  <si>
    <t>スプリント合計</t>
    <rPh sb="5" eb="7">
      <t>ゴウケイ</t>
    </rPh>
    <phoneticPr fontId="3"/>
  </si>
  <si>
    <t>スプリント・プラットフォーム</t>
    <phoneticPr fontId="3"/>
  </si>
  <si>
    <t>ポストペイド</t>
    <phoneticPr fontId="3"/>
  </si>
  <si>
    <t>プリペイド</t>
    <phoneticPr fontId="3"/>
  </si>
  <si>
    <t>ホールセール</t>
    <phoneticPr fontId="3"/>
  </si>
  <si>
    <t>純増契約数 （スプリント・プラットフォーム）(*)</t>
    <rPh sb="0" eb="2">
      <t>ジュンゾウ</t>
    </rPh>
    <rPh sb="2" eb="4">
      <t>ケイヤク</t>
    </rPh>
    <rPh sb="4" eb="5">
      <t>スウ</t>
    </rPh>
    <phoneticPr fontId="3"/>
  </si>
  <si>
    <t>　　</t>
    <phoneticPr fontId="3"/>
  </si>
  <si>
    <t>FY2012</t>
    <phoneticPr fontId="3"/>
  </si>
  <si>
    <t>2013年11月</t>
    <rPh sb="4" eb="5">
      <t>ネン</t>
    </rPh>
    <rPh sb="7" eb="8">
      <t>ガツ</t>
    </rPh>
    <phoneticPr fontId="3"/>
  </si>
  <si>
    <t>2013年11月～2014年1月</t>
    <rPh sb="4" eb="5">
      <t>ネン</t>
    </rPh>
    <rPh sb="7" eb="8">
      <t>ガツ</t>
    </rPh>
    <rPh sb="13" eb="14">
      <t>ネン</t>
    </rPh>
    <rPh sb="15" eb="16">
      <t>ガツ</t>
    </rPh>
    <phoneticPr fontId="3"/>
  </si>
  <si>
    <t>2014年1月</t>
    <rPh sb="4" eb="5">
      <t>ネン</t>
    </rPh>
    <rPh sb="6" eb="7">
      <t>ガツ</t>
    </rPh>
    <phoneticPr fontId="3"/>
  </si>
  <si>
    <t>-18-</t>
  </si>
  <si>
    <t>ご参考-4</t>
    <rPh sb="1" eb="3">
      <t>サンコウ</t>
    </rPh>
    <phoneticPr fontId="3"/>
  </si>
  <si>
    <t>移動通信セグメント内訳</t>
    <rPh sb="0" eb="2">
      <t>イドウ</t>
    </rPh>
    <rPh sb="2" eb="4">
      <t>ツウシン</t>
    </rPh>
    <rPh sb="9" eb="11">
      <t>ウチワケ</t>
    </rPh>
    <phoneticPr fontId="3"/>
  </si>
  <si>
    <t>-19-</t>
    <phoneticPr fontId="3"/>
  </si>
  <si>
    <t>ご参考-4 移動通信セグメント内訳</t>
    <rPh sb="1" eb="3">
      <t>サンコウ</t>
    </rPh>
    <rPh sb="6" eb="8">
      <t>イドウ</t>
    </rPh>
    <rPh sb="8" eb="10">
      <t>ツウシン</t>
    </rPh>
    <rPh sb="15" eb="17">
      <t>ウチワケ</t>
    </rPh>
    <phoneticPr fontId="3"/>
  </si>
  <si>
    <t>監査対象外</t>
    <rPh sb="0" eb="2">
      <t>カンサ</t>
    </rPh>
    <rPh sb="2" eb="5">
      <t>タイショウガイ</t>
    </rPh>
    <phoneticPr fontId="3"/>
  </si>
  <si>
    <t>(百万円)</t>
    <rPh sb="1" eb="2">
      <t>ヒャク</t>
    </rPh>
    <rPh sb="2" eb="3">
      <t>マン</t>
    </rPh>
    <phoneticPr fontId="3"/>
  </si>
  <si>
    <t>Q1</t>
    <phoneticPr fontId="3"/>
  </si>
  <si>
    <t>Q2</t>
    <phoneticPr fontId="3"/>
  </si>
  <si>
    <t>Q3</t>
    <phoneticPr fontId="3"/>
  </si>
  <si>
    <t>Q4</t>
    <phoneticPr fontId="3"/>
  </si>
  <si>
    <t>移動通信セグメント合計</t>
    <rPh sb="0" eb="2">
      <t>イドウ</t>
    </rPh>
    <rPh sb="2" eb="4">
      <t>ツウシン</t>
    </rPh>
    <rPh sb="9" eb="11">
      <t>ゴウケイ</t>
    </rPh>
    <phoneticPr fontId="3"/>
  </si>
  <si>
    <t>新規連結の影響</t>
    <rPh sb="0" eb="2">
      <t>シンキ</t>
    </rPh>
    <rPh sb="2" eb="4">
      <t>レンケツ</t>
    </rPh>
    <rPh sb="5" eb="7">
      <t>エイキョウ</t>
    </rPh>
    <phoneticPr fontId="3"/>
  </si>
  <si>
    <t>FY2012</t>
    <phoneticPr fontId="3"/>
  </si>
  <si>
    <t>FY2013</t>
    <phoneticPr fontId="3"/>
  </si>
  <si>
    <t>　　</t>
    <phoneticPr fontId="3"/>
  </si>
  <si>
    <t>FY2012</t>
    <phoneticPr fontId="3"/>
  </si>
  <si>
    <t>FY2013</t>
    <phoneticPr fontId="3"/>
  </si>
  <si>
    <t>Q1</t>
    <phoneticPr fontId="3"/>
  </si>
  <si>
    <t>Q2</t>
    <phoneticPr fontId="3"/>
  </si>
  <si>
    <t>Q3</t>
    <phoneticPr fontId="3"/>
  </si>
  <si>
    <t>Q4</t>
    <phoneticPr fontId="3"/>
  </si>
  <si>
    <t>EBITDA（*）</t>
    <phoneticPr fontId="3"/>
  </si>
  <si>
    <r>
      <t>EBITDAマージン</t>
    </r>
    <r>
      <rPr>
        <sz val="11"/>
        <rFont val="ＭＳ Ｐゴシック"/>
        <family val="3"/>
        <charset val="128"/>
      </rPr>
      <t>(*)</t>
    </r>
    <phoneticPr fontId="3"/>
  </si>
  <si>
    <t>総資産</t>
    <phoneticPr fontId="3"/>
  </si>
  <si>
    <t>自己資本比率</t>
    <phoneticPr fontId="3"/>
  </si>
  <si>
    <t>* EBITDAマージン＝EBITDA÷売上高</t>
    <phoneticPr fontId="3"/>
  </si>
  <si>
    <t>* EBITDA＝売上高 - 売上原価 - 販売費及び一般管理費 + 減価償却費及び償却費</t>
    <rPh sb="9" eb="11">
      <t>ウリアゲ</t>
    </rPh>
    <rPh sb="11" eb="12">
      <t>ダカ</t>
    </rPh>
    <rPh sb="15" eb="17">
      <t>ウリアゲ</t>
    </rPh>
    <rPh sb="17" eb="19">
      <t>ゲンカ</t>
    </rPh>
    <rPh sb="22" eb="25">
      <t>ハンバイヒ</t>
    </rPh>
    <rPh sb="25" eb="26">
      <t>オヨ</t>
    </rPh>
    <rPh sb="27" eb="29">
      <t>イッパン</t>
    </rPh>
    <rPh sb="29" eb="32">
      <t>カンリヒ</t>
    </rPh>
    <rPh sb="35" eb="37">
      <t>ゲンカ</t>
    </rPh>
    <rPh sb="37" eb="39">
      <t>ショウキャク</t>
    </rPh>
    <rPh sb="39" eb="40">
      <t>ヒ</t>
    </rPh>
    <rPh sb="40" eb="41">
      <t>オヨ</t>
    </rPh>
    <rPh sb="42" eb="44">
      <t>ショウキャク</t>
    </rPh>
    <rPh sb="44" eb="45">
      <t>ヒ</t>
    </rPh>
    <phoneticPr fontId="3"/>
  </si>
  <si>
    <r>
      <t>減価償却費（のれん償却額を除く</t>
    </r>
    <r>
      <rPr>
        <sz val="11"/>
        <rFont val="ＭＳ Ｐゴシック"/>
        <family val="3"/>
        <charset val="128"/>
      </rPr>
      <t>）</t>
    </r>
    <rPh sb="11" eb="12">
      <t>ガク</t>
    </rPh>
    <phoneticPr fontId="3"/>
  </si>
  <si>
    <t>スプリントの支配獲得後に為替が円安に振れたことによる影響</t>
    <rPh sb="6" eb="8">
      <t>シハイ</t>
    </rPh>
    <rPh sb="8" eb="10">
      <t>カクトク</t>
    </rPh>
    <rPh sb="10" eb="11">
      <t>ゴ</t>
    </rPh>
    <rPh sb="12" eb="14">
      <t>カワセ</t>
    </rPh>
    <rPh sb="15" eb="17">
      <t>エンヤス</t>
    </rPh>
    <rPh sb="18" eb="19">
      <t>フ</t>
    </rPh>
    <rPh sb="26" eb="28">
      <t>エイキョウ</t>
    </rPh>
    <phoneticPr fontId="3"/>
  </si>
  <si>
    <t>EBITDA(*)</t>
    <phoneticPr fontId="3"/>
  </si>
  <si>
    <t>セグメント利益(*)</t>
    <rPh sb="5" eb="7">
      <t>リエキ</t>
    </rPh>
    <phoneticPr fontId="3"/>
  </si>
  <si>
    <t>法人向けモバイルレンタル端末（*）</t>
    <rPh sb="0" eb="2">
      <t>ホウジン</t>
    </rPh>
    <rPh sb="2" eb="3">
      <t>ム</t>
    </rPh>
    <rPh sb="12" eb="14">
      <t>タンマツ</t>
    </rPh>
    <phoneticPr fontId="3"/>
  </si>
  <si>
    <t>スプリント、ガンホーおよびスーパーセルの子会社化による増加</t>
    <rPh sb="20" eb="24">
      <t>コガイシャカ</t>
    </rPh>
    <rPh sb="27" eb="29">
      <t>ゾウカ</t>
    </rPh>
    <phoneticPr fontId="3"/>
  </si>
  <si>
    <r>
      <t>(</t>
    </r>
    <r>
      <rPr>
        <sz val="8"/>
        <rFont val="ＭＳ Ｐゴシック"/>
        <family val="3"/>
        <charset val="128"/>
      </rPr>
      <t>百万円</t>
    </r>
    <r>
      <rPr>
        <sz val="8"/>
        <rFont val="Arial"/>
        <family val="2"/>
      </rPr>
      <t>)</t>
    </r>
    <r>
      <rPr>
        <sz val="10"/>
        <rFont val="ＭＳ Ｐゴシック"/>
        <family val="3"/>
        <charset val="128"/>
      </rPr>
      <t/>
    </r>
    <rPh sb="1" eb="3">
      <t>ヒャクマン</t>
    </rPh>
    <rPh sb="3" eb="4">
      <t>エン</t>
    </rPh>
    <phoneticPr fontId="3"/>
  </si>
  <si>
    <t>* 販売数：新規契約数と機種変更数の合計値。</t>
    <rPh sb="2" eb="4">
      <t>ハンバイ</t>
    </rPh>
    <rPh sb="4" eb="5">
      <t>カズ</t>
    </rPh>
    <rPh sb="6" eb="8">
      <t>シンキ</t>
    </rPh>
    <rPh sb="8" eb="11">
      <t>ケイヤクスウ</t>
    </rPh>
    <rPh sb="12" eb="14">
      <t>キシュ</t>
    </rPh>
    <rPh sb="14" eb="16">
      <t>ヘンコウ</t>
    </rPh>
    <rPh sb="16" eb="17">
      <t>カズ</t>
    </rPh>
    <rPh sb="18" eb="21">
      <t>ゴウケイチ</t>
    </rPh>
    <phoneticPr fontId="3"/>
  </si>
  <si>
    <t>ポストペイド</t>
    <phoneticPr fontId="3"/>
  </si>
  <si>
    <r>
      <t>* ARPU</t>
    </r>
    <r>
      <rPr>
        <sz val="10"/>
        <rFont val="ＭＳ Ｐゴシック"/>
        <family val="3"/>
        <charset val="128"/>
      </rPr>
      <t>（</t>
    </r>
    <r>
      <rPr>
        <sz val="10"/>
        <rFont val="Arial"/>
        <family val="2"/>
      </rPr>
      <t>Average Revenue Per User</t>
    </r>
    <r>
      <rPr>
        <sz val="10"/>
        <rFont val="ＭＳ Ｐゴシック"/>
        <family val="3"/>
        <charset val="128"/>
      </rPr>
      <t>）：</t>
    </r>
    <r>
      <rPr>
        <sz val="10"/>
        <rFont val="Arial"/>
        <family val="2"/>
      </rPr>
      <t>1</t>
    </r>
    <r>
      <rPr>
        <sz val="10"/>
        <rFont val="ＭＳ Ｐゴシック"/>
        <family val="3"/>
        <charset val="128"/>
      </rPr>
      <t>契約当たりの月間平均収入（</t>
    </r>
    <r>
      <rPr>
        <sz val="10"/>
        <rFont val="Arial"/>
        <family val="2"/>
      </rPr>
      <t>1</t>
    </r>
    <r>
      <rPr>
        <sz val="10"/>
        <rFont val="ＭＳ Ｐゴシック"/>
        <family val="3"/>
        <charset val="128"/>
      </rPr>
      <t>セント未満を四捨五入して開示しています）。</t>
    </r>
    <rPh sb="40" eb="42">
      <t>ゲッカン</t>
    </rPh>
    <phoneticPr fontId="3"/>
  </si>
  <si>
    <r>
      <rPr>
        <sz val="10"/>
        <rFont val="ＭＳ Ｐゴシック"/>
        <family val="3"/>
        <charset val="128"/>
      </rPr>
      <t>　稼働契約数：</t>
    </r>
    <r>
      <rPr>
        <sz val="10"/>
        <rFont val="ＭＳ Ｐゴシック"/>
        <family val="3"/>
        <charset val="128"/>
      </rPr>
      <t>当該期間の各月稼働契約数（（月初契約数＋月末契約数</t>
    </r>
    <r>
      <rPr>
        <sz val="10"/>
        <rFont val="Arial"/>
        <family val="2"/>
      </rPr>
      <t>)÷2</t>
    </r>
    <r>
      <rPr>
        <sz val="10"/>
        <rFont val="ＭＳ Ｐゴシック"/>
        <family val="3"/>
        <charset val="128"/>
      </rPr>
      <t>）の合計値。通信モジュールや通話機能のない端末を含む契約数で算出。</t>
    </r>
    <rPh sb="1" eb="3">
      <t>カドウ</t>
    </rPh>
    <rPh sb="3" eb="6">
      <t>ケイヤクスウ</t>
    </rPh>
    <rPh sb="7" eb="9">
      <t>トウガイ</t>
    </rPh>
    <rPh sb="9" eb="11">
      <t>キカン</t>
    </rPh>
    <rPh sb="12" eb="14">
      <t>カクゲツ</t>
    </rPh>
    <rPh sb="14" eb="16">
      <t>カドウ</t>
    </rPh>
    <rPh sb="16" eb="19">
      <t>ケイヤクスウ</t>
    </rPh>
    <rPh sb="21" eb="23">
      <t>ゲッショ</t>
    </rPh>
    <rPh sb="23" eb="26">
      <t>ケイヤクスウ</t>
    </rPh>
    <rPh sb="27" eb="29">
      <t>ゲツマツ</t>
    </rPh>
    <rPh sb="29" eb="32">
      <t>ケイヤクスウ</t>
    </rPh>
    <rPh sb="37" eb="40">
      <t>ゴウケイチ</t>
    </rPh>
    <phoneticPr fontId="3"/>
  </si>
  <si>
    <t>ヤフー社による自己株式取得 （214億円）</t>
    <rPh sb="3" eb="4">
      <t>シャ</t>
    </rPh>
    <rPh sb="7" eb="9">
      <t>ジコ</t>
    </rPh>
    <rPh sb="9" eb="11">
      <t>カブシキ</t>
    </rPh>
    <rPh sb="11" eb="13">
      <t>シュトク</t>
    </rPh>
    <rPh sb="18" eb="20">
      <t>オクエン</t>
    </rPh>
    <phoneticPr fontId="3"/>
  </si>
  <si>
    <t>ソフトバンクによる自己株式取得 （325億円）</t>
    <rPh sb="9" eb="11">
      <t>ジコ</t>
    </rPh>
    <rPh sb="11" eb="13">
      <t>カブシキ</t>
    </rPh>
    <rPh sb="13" eb="15">
      <t>シュトク</t>
    </rPh>
    <rPh sb="20" eb="22">
      <t>オクエン</t>
    </rPh>
    <phoneticPr fontId="3"/>
  </si>
  <si>
    <t>25億米ドル</t>
    <rPh sb="2" eb="3">
      <t>オク</t>
    </rPh>
    <rPh sb="3" eb="4">
      <t>ベイ</t>
    </rPh>
    <phoneticPr fontId="3"/>
  </si>
  <si>
    <t>500億円</t>
    <rPh sb="3" eb="5">
      <t>オクエン</t>
    </rPh>
    <phoneticPr fontId="3"/>
  </si>
  <si>
    <t>第44回無担保普通社債</t>
    <rPh sb="0" eb="1">
      <t>ダイ</t>
    </rPh>
    <rPh sb="3" eb="4">
      <t>カイ</t>
    </rPh>
    <rPh sb="4" eb="7">
      <t>ムタンポ</t>
    </rPh>
    <rPh sb="7" eb="9">
      <t>フツウ</t>
    </rPh>
    <rPh sb="9" eb="11">
      <t>シャサイ</t>
    </rPh>
    <phoneticPr fontId="3"/>
  </si>
  <si>
    <t>* 手元流動性＝現金及び現金同等物＋流動資産に含まれる短期投資　（FY2013 Q2はスプリントの"Restricted Cash"を含む）</t>
    <rPh sb="2" eb="4">
      <t>テモト</t>
    </rPh>
    <rPh sb="4" eb="7">
      <t>リュウドウセイ</t>
    </rPh>
    <rPh sb="8" eb="10">
      <t>ゲンキン</t>
    </rPh>
    <rPh sb="10" eb="11">
      <t>オヨ</t>
    </rPh>
    <rPh sb="12" eb="14">
      <t>ゲンキン</t>
    </rPh>
    <rPh sb="14" eb="16">
      <t>ドウトウ</t>
    </rPh>
    <rPh sb="16" eb="17">
      <t>ブツ</t>
    </rPh>
    <rPh sb="18" eb="20">
      <t>リュウドウ</t>
    </rPh>
    <rPh sb="20" eb="22">
      <t>シサン</t>
    </rPh>
    <rPh sb="23" eb="24">
      <t>フク</t>
    </rPh>
    <rPh sb="27" eb="29">
      <t>タンキ</t>
    </rPh>
    <rPh sb="29" eb="31">
      <t>トウシ</t>
    </rPh>
    <rPh sb="67" eb="68">
      <t>フク</t>
    </rPh>
    <phoneticPr fontId="3"/>
  </si>
  <si>
    <t>事業データ （ソフトバンクモバイル）</t>
    <rPh sb="0" eb="2">
      <t>ジギョウ</t>
    </rPh>
    <phoneticPr fontId="3"/>
  </si>
  <si>
    <t>（百万円）</t>
    <phoneticPr fontId="3"/>
  </si>
  <si>
    <t>D=A+B+C</t>
    <phoneticPr fontId="3"/>
  </si>
  <si>
    <t>（百万円）</t>
    <phoneticPr fontId="3"/>
  </si>
  <si>
    <t>D=A+B+C</t>
    <phoneticPr fontId="3"/>
  </si>
  <si>
    <t>　 着信料収入：他の通信事業者の顧客がソフトバンク携帯電話へ通話する際に、ソフトバンクモバイルが役務提供している区間の料金として他の通信事業者から受け取る接続料。</t>
    <rPh sb="2" eb="4">
      <t>チャクシン</t>
    </rPh>
    <rPh sb="4" eb="5">
      <t>リョウ</t>
    </rPh>
    <rPh sb="5" eb="7">
      <t>シュウニュウ</t>
    </rPh>
    <rPh sb="8" eb="9">
      <t>タ</t>
    </rPh>
    <rPh sb="77" eb="80">
      <t>セツゾクリョウ</t>
    </rPh>
    <phoneticPr fontId="3"/>
  </si>
  <si>
    <t>* 解約率＝解約数÷稼働契約数（小数点第3位を四捨五入して開示しています）。 　解約数＝当該期間における解約総数。</t>
    <rPh sb="2" eb="4">
      <t>カイヤク</t>
    </rPh>
    <rPh sb="4" eb="5">
      <t>リツ</t>
    </rPh>
    <rPh sb="6" eb="8">
      <t>カイヤク</t>
    </rPh>
    <rPh sb="8" eb="9">
      <t>スウ</t>
    </rPh>
    <rPh sb="10" eb="12">
      <t>カドウ</t>
    </rPh>
    <rPh sb="12" eb="15">
      <t>ケイヤクスウ</t>
    </rPh>
    <rPh sb="16" eb="19">
      <t>ショウスウテン</t>
    </rPh>
    <rPh sb="19" eb="20">
      <t>ダイ</t>
    </rPh>
    <rPh sb="21" eb="22">
      <t>イ</t>
    </rPh>
    <rPh sb="23" eb="27">
      <t>シシャゴニュウ</t>
    </rPh>
    <rPh sb="29" eb="31">
      <t>カイジ</t>
    </rPh>
    <phoneticPr fontId="3"/>
  </si>
  <si>
    <t>* 機種変更率＝機種変更数÷稼働契約数（小数点第3位を四捨五入して開示しています）。機種変更数＝当該期間における機種変更総数。</t>
    <rPh sb="2" eb="4">
      <t>キシュ</t>
    </rPh>
    <rPh sb="4" eb="6">
      <t>ヘンコウ</t>
    </rPh>
    <rPh sb="6" eb="7">
      <t>リツ</t>
    </rPh>
    <rPh sb="8" eb="10">
      <t>キシュ</t>
    </rPh>
    <rPh sb="10" eb="12">
      <t>ヘンコウ</t>
    </rPh>
    <rPh sb="12" eb="13">
      <t>スウ</t>
    </rPh>
    <rPh sb="14" eb="16">
      <t>カドウ</t>
    </rPh>
    <rPh sb="16" eb="19">
      <t>ケイヤクスウ</t>
    </rPh>
    <rPh sb="20" eb="23">
      <t>ショウスウテン</t>
    </rPh>
    <rPh sb="23" eb="24">
      <t>ダイ</t>
    </rPh>
    <rPh sb="25" eb="26">
      <t>イ</t>
    </rPh>
    <rPh sb="27" eb="31">
      <t>シシャゴニュウ</t>
    </rPh>
    <rPh sb="33" eb="35">
      <t>カイジ</t>
    </rPh>
    <phoneticPr fontId="3"/>
  </si>
  <si>
    <t>社債・コマーシャルペーパー明細</t>
    <rPh sb="0" eb="2">
      <t>シャサイ</t>
    </rPh>
    <rPh sb="13" eb="15">
      <t>メイサイ</t>
    </rPh>
    <phoneticPr fontId="3"/>
  </si>
  <si>
    <t>2014年3月期
決算データシート</t>
    <rPh sb="6" eb="7">
      <t>ガツ</t>
    </rPh>
    <rPh sb="7" eb="8">
      <t>キ</t>
    </rPh>
    <rPh sb="9" eb="11">
      <t>ケッサン</t>
    </rPh>
    <phoneticPr fontId="3"/>
  </si>
  <si>
    <t>2014年5月7日
ソフトバンク株式会社</t>
    <rPh sb="4" eb="5">
      <t>ネン</t>
    </rPh>
    <rPh sb="6" eb="7">
      <t>ガツ</t>
    </rPh>
    <rPh sb="8" eb="9">
      <t>ニチ</t>
    </rPh>
    <rPh sb="16" eb="20">
      <t>カブシキガイシャ</t>
    </rPh>
    <phoneticPr fontId="3"/>
  </si>
  <si>
    <r>
      <t>2014</t>
    </r>
    <r>
      <rPr>
        <b/>
        <sz val="11"/>
        <rFont val="ＭＳ Ｐゴシック"/>
        <family val="3"/>
        <charset val="128"/>
      </rPr>
      <t>年</t>
    </r>
    <r>
      <rPr>
        <b/>
        <sz val="11"/>
        <rFont val="Arial"/>
        <family val="2"/>
      </rPr>
      <t>3</t>
    </r>
    <r>
      <rPr>
        <b/>
        <sz val="11"/>
        <rFont val="ＭＳ Ｐゴシック"/>
        <family val="3"/>
        <charset val="128"/>
      </rPr>
      <t>月末</t>
    </r>
    <phoneticPr fontId="3"/>
  </si>
  <si>
    <t>税引前利益</t>
    <rPh sb="0" eb="2">
      <t>ゼイビ</t>
    </rPh>
    <rPh sb="2" eb="3">
      <t>マエ</t>
    </rPh>
    <rPh sb="3" eb="5">
      <t>リエキ</t>
    </rPh>
    <phoneticPr fontId="3"/>
  </si>
  <si>
    <t>資産合計</t>
    <rPh sb="0" eb="2">
      <t>シサン</t>
    </rPh>
    <rPh sb="2" eb="4">
      <t>ゴウケイ</t>
    </rPh>
    <phoneticPr fontId="3"/>
  </si>
  <si>
    <t>財務費用</t>
    <rPh sb="0" eb="4">
      <t>ザイムヒヨウ</t>
    </rPh>
    <phoneticPr fontId="3"/>
  </si>
  <si>
    <t>有利なリース契約</t>
    <rPh sb="0" eb="2">
      <t>ユウリ</t>
    </rPh>
    <rPh sb="6" eb="8">
      <t>ケイヤク</t>
    </rPh>
    <phoneticPr fontId="3"/>
  </si>
  <si>
    <t>-</t>
    <phoneticPr fontId="3"/>
  </si>
  <si>
    <t>-</t>
    <phoneticPr fontId="3"/>
  </si>
  <si>
    <t>その他営業外損益</t>
    <rPh sb="2" eb="3">
      <t>ホカ</t>
    </rPh>
    <rPh sb="3" eb="6">
      <t>エイギョウガイ</t>
    </rPh>
    <rPh sb="6" eb="8">
      <t>ソンエキ</t>
    </rPh>
    <phoneticPr fontId="3"/>
  </si>
  <si>
    <t>その他営業外損益</t>
    <rPh sb="2" eb="3">
      <t>ホカ</t>
    </rPh>
    <rPh sb="3" eb="8">
      <t>エイギョウガイソンエキ</t>
    </rPh>
    <phoneticPr fontId="3"/>
  </si>
  <si>
    <t>有価証券売却損益</t>
    <rPh sb="0" eb="4">
      <t>ユウカショウケン</t>
    </rPh>
    <rPh sb="4" eb="6">
      <t>バイキャク</t>
    </rPh>
    <rPh sb="6" eb="8">
      <t>ソンエキ</t>
    </rPh>
    <phoneticPr fontId="3"/>
  </si>
  <si>
    <t>関連会社株式売却損益</t>
    <rPh sb="0" eb="4">
      <t>カンレンガイシャ</t>
    </rPh>
    <rPh sb="4" eb="6">
      <t>カブシキ</t>
    </rPh>
    <rPh sb="6" eb="8">
      <t>バイキャク</t>
    </rPh>
    <rPh sb="8" eb="10">
      <t>ソンエキ</t>
    </rPh>
    <phoneticPr fontId="3"/>
  </si>
  <si>
    <t>有価証券減損損失</t>
    <rPh sb="0" eb="4">
      <t>ユウカショウケン</t>
    </rPh>
    <rPh sb="4" eb="6">
      <t>ゲンソン</t>
    </rPh>
    <rPh sb="6" eb="8">
      <t>ソンシツ</t>
    </rPh>
    <phoneticPr fontId="3"/>
  </si>
  <si>
    <t>持分法投資の減損損失</t>
    <rPh sb="0" eb="3">
      <t>モチブンポウ</t>
    </rPh>
    <rPh sb="3" eb="5">
      <t>トウシ</t>
    </rPh>
    <rPh sb="6" eb="8">
      <t>ゲンソン</t>
    </rPh>
    <rPh sb="8" eb="10">
      <t>ソンシツ</t>
    </rPh>
    <phoneticPr fontId="3"/>
  </si>
  <si>
    <t>-</t>
    <phoneticPr fontId="3"/>
  </si>
  <si>
    <t>2014年3月31日
に終了した3ヵ月</t>
    <phoneticPr fontId="3"/>
  </si>
  <si>
    <r>
      <t xml:space="preserve">  </t>
    </r>
    <r>
      <rPr>
        <sz val="10"/>
        <rFont val="ＭＳ Ｐゴシック"/>
        <family val="3"/>
        <charset val="128"/>
      </rPr>
      <t>稼働契約数：当該期間の各月稼働契約数（（月初契約数＋月末契約数）</t>
    </r>
    <r>
      <rPr>
        <sz val="10"/>
        <rFont val="Arial"/>
        <family val="2"/>
      </rPr>
      <t>÷2</t>
    </r>
    <r>
      <rPr>
        <sz val="10"/>
        <rFont val="ＭＳ Ｐゴシック"/>
        <family val="3"/>
        <charset val="128"/>
      </rPr>
      <t>）の合計値。</t>
    </r>
    <phoneticPr fontId="3"/>
  </si>
  <si>
    <r>
      <rPr>
        <b/>
        <sz val="11"/>
        <rFont val="ＭＳ Ｐゴシック"/>
        <family val="3"/>
        <charset val="128"/>
      </rPr>
      <t>ガンホー（</t>
    </r>
    <r>
      <rPr>
        <b/>
        <sz val="11"/>
        <rFont val="Arial"/>
        <family val="2"/>
      </rPr>
      <t>+77,796</t>
    </r>
    <r>
      <rPr>
        <b/>
        <sz val="11"/>
        <rFont val="ＭＳ Ｐゴシック"/>
        <family val="3"/>
        <charset val="128"/>
      </rPr>
      <t>）、スーパーセル（</t>
    </r>
    <r>
      <rPr>
        <b/>
        <sz val="11"/>
        <rFont val="Arial"/>
        <family val="2"/>
      </rPr>
      <t>+119,099</t>
    </r>
    <r>
      <rPr>
        <b/>
        <sz val="11"/>
        <rFont val="ＭＳ Ｐゴシック"/>
        <family val="3"/>
        <charset val="128"/>
      </rPr>
      <t>）の子会社化に伴う増加、および当期における償却（</t>
    </r>
    <r>
      <rPr>
        <b/>
        <sz val="11"/>
        <rFont val="Arial"/>
        <family val="2"/>
      </rPr>
      <t>-35,880</t>
    </r>
    <r>
      <rPr>
        <b/>
        <sz val="11"/>
        <rFont val="ＭＳ Ｐゴシック"/>
        <family val="3"/>
        <charset val="128"/>
      </rPr>
      <t>）</t>
    </r>
    <rPh sb="31" eb="35">
      <t>コガイシャカ</t>
    </rPh>
    <rPh sb="36" eb="37">
      <t>トモナ</t>
    </rPh>
    <rPh sb="38" eb="40">
      <t>ゾウカ</t>
    </rPh>
    <rPh sb="44" eb="46">
      <t>トウキ</t>
    </rPh>
    <rPh sb="50" eb="52">
      <t>ショウキャク</t>
    </rPh>
    <phoneticPr fontId="3"/>
  </si>
  <si>
    <t>主にスプリントとブライトスターの子会社化に伴う増加</t>
    <rPh sb="0" eb="1">
      <t>オモ</t>
    </rPh>
    <rPh sb="16" eb="20">
      <t>コガイシャカ</t>
    </rPh>
    <rPh sb="21" eb="22">
      <t>トモナ</t>
    </rPh>
    <rPh sb="23" eb="25">
      <t>ゾウカ</t>
    </rPh>
    <phoneticPr fontId="3"/>
  </si>
  <si>
    <r>
      <rPr>
        <b/>
        <sz val="11"/>
        <rFont val="ＭＳ Ｐゴシック"/>
        <family val="3"/>
        <charset val="128"/>
      </rPr>
      <t>親会社の所有者に帰属する純利益の増加（</t>
    </r>
    <r>
      <rPr>
        <b/>
        <sz val="11"/>
        <rFont val="Arial"/>
        <family val="2"/>
      </rPr>
      <t>+527,035</t>
    </r>
    <r>
      <rPr>
        <b/>
        <sz val="11"/>
        <rFont val="ＭＳ Ｐゴシック"/>
        <family val="3"/>
        <charset val="128"/>
      </rPr>
      <t>）、
2013年3月期期末配当金および2014年3月期中間配当の計上（</t>
    </r>
    <r>
      <rPr>
        <b/>
        <sz val="11"/>
        <rFont val="Arial"/>
        <family val="2"/>
      </rPr>
      <t>-47,669</t>
    </r>
    <r>
      <rPr>
        <b/>
        <sz val="11"/>
        <rFont val="ＭＳ Ｐゴシック"/>
        <family val="3"/>
        <charset val="128"/>
      </rPr>
      <t>）</t>
    </r>
    <rPh sb="0" eb="3">
      <t>オヤガイシャ</t>
    </rPh>
    <rPh sb="4" eb="7">
      <t>ショユウシャ</t>
    </rPh>
    <rPh sb="8" eb="10">
      <t>キゾク</t>
    </rPh>
    <rPh sb="12" eb="15">
      <t>ジュンリエキ</t>
    </rPh>
    <rPh sb="16" eb="18">
      <t>ゾウカ</t>
    </rPh>
    <rPh sb="34" eb="35">
      <t>ネン</t>
    </rPh>
    <rPh sb="36" eb="38">
      <t>ガツキ</t>
    </rPh>
    <rPh sb="38" eb="40">
      <t>キマツ</t>
    </rPh>
    <rPh sb="40" eb="43">
      <t>ハイトウキン</t>
    </rPh>
    <rPh sb="50" eb="51">
      <t>ネン</t>
    </rPh>
    <rPh sb="52" eb="54">
      <t>ガツキ</t>
    </rPh>
    <rPh sb="54" eb="56">
      <t>チュウカン</t>
    </rPh>
    <rPh sb="56" eb="58">
      <t>ハイトウ</t>
    </rPh>
    <rPh sb="59" eb="61">
      <t>ケイジョウ</t>
    </rPh>
    <phoneticPr fontId="3"/>
  </si>
  <si>
    <r>
      <rPr>
        <b/>
        <sz val="11"/>
        <rFont val="ＭＳ Ｐゴシック"/>
        <family val="3"/>
        <charset val="128"/>
      </rPr>
      <t xml:space="preserve">主にスプリント買収に関するブリッジローンおよび既存借入金などの借り換えによる減少
</t>
    </r>
    <r>
      <rPr>
        <b/>
        <sz val="11"/>
        <rFont val="Arial"/>
        <family val="2"/>
      </rPr>
      <t>1</t>
    </r>
    <r>
      <rPr>
        <b/>
        <sz val="11"/>
        <rFont val="ＭＳ Ｐゴシック"/>
        <family val="3"/>
        <charset val="128"/>
      </rPr>
      <t>年内返済予定の長期借入金（</t>
    </r>
    <r>
      <rPr>
        <b/>
        <sz val="11"/>
        <rFont val="Arial"/>
        <family val="2"/>
      </rPr>
      <t>-237,666</t>
    </r>
    <r>
      <rPr>
        <b/>
        <sz val="11"/>
        <rFont val="ＭＳ Ｐゴシック"/>
        <family val="3"/>
        <charset val="128"/>
      </rPr>
      <t>）
短期借入金（</t>
    </r>
    <r>
      <rPr>
        <b/>
        <sz val="11"/>
        <rFont val="Arial"/>
        <family val="2"/>
      </rPr>
      <t>-187,784</t>
    </r>
    <r>
      <rPr>
        <b/>
        <sz val="11"/>
        <rFont val="ＭＳ Ｐゴシック"/>
        <family val="3"/>
        <charset val="128"/>
      </rPr>
      <t>）</t>
    </r>
    <rPh sb="0" eb="1">
      <t>オモ</t>
    </rPh>
    <rPh sb="10" eb="11">
      <t>カン</t>
    </rPh>
    <rPh sb="38" eb="40">
      <t>ゲンショウ</t>
    </rPh>
    <phoneticPr fontId="3"/>
  </si>
  <si>
    <r>
      <t>BBM</t>
    </r>
    <r>
      <rPr>
        <b/>
        <sz val="11"/>
        <rFont val="ＭＳ Ｐゴシック"/>
        <family val="3"/>
        <charset val="128"/>
      </rPr>
      <t>：　　　</t>
    </r>
    <r>
      <rPr>
        <b/>
        <sz val="11"/>
        <rFont val="Arial"/>
        <family val="2"/>
      </rPr>
      <t xml:space="preserve"> 13/3</t>
    </r>
    <r>
      <rPr>
        <b/>
        <sz val="11"/>
        <rFont val="ＭＳ Ｐゴシック"/>
        <family val="3"/>
        <charset val="128"/>
      </rPr>
      <t>末（</t>
    </r>
    <r>
      <rPr>
        <b/>
        <sz val="11"/>
        <rFont val="Arial"/>
        <family val="2"/>
      </rPr>
      <t>64,188</t>
    </r>
    <r>
      <rPr>
        <b/>
        <sz val="11"/>
        <rFont val="ＭＳ Ｐゴシック"/>
        <family val="3"/>
        <charset val="128"/>
      </rPr>
      <t>）→</t>
    </r>
    <r>
      <rPr>
        <b/>
        <sz val="11"/>
        <rFont val="Arial"/>
        <family val="2"/>
      </rPr>
      <t>14/3</t>
    </r>
    <r>
      <rPr>
        <b/>
        <sz val="11"/>
        <rFont val="ＭＳ Ｐゴシック"/>
        <family val="3"/>
        <charset val="128"/>
      </rPr>
      <t>末（</t>
    </r>
    <r>
      <rPr>
        <b/>
        <sz val="11"/>
        <rFont val="Arial"/>
        <family val="2"/>
      </rPr>
      <t>114,363</t>
    </r>
    <r>
      <rPr>
        <b/>
        <sz val="11"/>
        <rFont val="ＭＳ Ｐゴシック"/>
        <family val="3"/>
        <charset val="128"/>
      </rPr>
      <t>）
ヤフー：</t>
    </r>
    <r>
      <rPr>
        <b/>
        <sz val="11"/>
        <rFont val="Arial"/>
        <family val="2"/>
      </rPr>
      <t xml:space="preserve">      13/3</t>
    </r>
    <r>
      <rPr>
        <b/>
        <sz val="11"/>
        <rFont val="ＭＳ Ｐゴシック"/>
        <family val="3"/>
        <charset val="128"/>
      </rPr>
      <t>末（</t>
    </r>
    <r>
      <rPr>
        <b/>
        <sz val="11"/>
        <rFont val="Arial"/>
        <family val="2"/>
      </rPr>
      <t>40,042</t>
    </r>
    <r>
      <rPr>
        <b/>
        <sz val="11"/>
        <rFont val="ＭＳ Ｐゴシック"/>
        <family val="3"/>
        <charset val="128"/>
      </rPr>
      <t>）→</t>
    </r>
    <r>
      <rPr>
        <b/>
        <sz val="11"/>
        <rFont val="Arial"/>
        <family val="2"/>
      </rPr>
      <t>14/3</t>
    </r>
    <r>
      <rPr>
        <b/>
        <sz val="11"/>
        <rFont val="ＭＳ Ｐゴシック"/>
        <family val="3"/>
        <charset val="128"/>
      </rPr>
      <t>末（</t>
    </r>
    <r>
      <rPr>
        <b/>
        <sz val="11"/>
        <rFont val="Arial"/>
        <family val="2"/>
      </rPr>
      <t>40,455</t>
    </r>
    <r>
      <rPr>
        <b/>
        <sz val="11"/>
        <rFont val="ＭＳ Ｐゴシック"/>
        <family val="3"/>
        <charset val="128"/>
      </rPr>
      <t>）</t>
    </r>
    <r>
      <rPr>
        <b/>
        <sz val="11"/>
        <rFont val="Arial"/>
        <family val="2"/>
      </rPr>
      <t xml:space="preserve">  </t>
    </r>
    <r>
      <rPr>
        <b/>
        <sz val="11"/>
        <rFont val="ＭＳ Ｐゴシック"/>
        <family val="3"/>
        <charset val="128"/>
      </rPr>
      <t xml:space="preserve">
</t>
    </r>
    <r>
      <rPr>
        <b/>
        <sz val="11"/>
        <rFont val="Arial"/>
        <family val="2"/>
      </rPr>
      <t>SBM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13/3</t>
    </r>
    <r>
      <rPr>
        <b/>
        <sz val="11"/>
        <rFont val="ＭＳ Ｐゴシック"/>
        <family val="3"/>
        <charset val="128"/>
      </rPr>
      <t>末（</t>
    </r>
    <r>
      <rPr>
        <b/>
        <sz val="11"/>
        <rFont val="Arial"/>
        <family val="2"/>
      </rPr>
      <t>30,985</t>
    </r>
    <r>
      <rPr>
        <b/>
        <sz val="11"/>
        <rFont val="ＭＳ Ｐゴシック"/>
        <family val="3"/>
        <charset val="128"/>
      </rPr>
      <t>）→</t>
    </r>
    <r>
      <rPr>
        <b/>
        <sz val="11"/>
        <rFont val="Arial"/>
        <family val="2"/>
      </rPr>
      <t>14/3</t>
    </r>
    <r>
      <rPr>
        <b/>
        <sz val="11"/>
        <rFont val="ＭＳ Ｐゴシック"/>
        <family val="3"/>
        <charset val="128"/>
      </rPr>
      <t>末（</t>
    </r>
    <r>
      <rPr>
        <b/>
        <sz val="11"/>
        <rFont val="Arial"/>
        <family val="2"/>
      </rPr>
      <t>30,421</t>
    </r>
    <r>
      <rPr>
        <b/>
        <sz val="11"/>
        <rFont val="ＭＳ Ｐゴシック"/>
        <family val="3"/>
        <charset val="128"/>
      </rPr>
      <t xml:space="preserve">）
</t>
    </r>
    <r>
      <rPr>
        <b/>
        <sz val="11"/>
        <rFont val="Arial"/>
        <family val="2"/>
      </rPr>
      <t>SBTM</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13/3</t>
    </r>
    <r>
      <rPr>
        <b/>
        <sz val="11"/>
        <rFont val="ＭＳ Ｐゴシック"/>
        <family val="3"/>
        <charset val="128"/>
      </rPr>
      <t>末（</t>
    </r>
    <r>
      <rPr>
        <b/>
        <sz val="11"/>
        <rFont val="Arial"/>
        <family val="2"/>
      </rPr>
      <t>23,957</t>
    </r>
    <r>
      <rPr>
        <b/>
        <sz val="11"/>
        <rFont val="ＭＳ Ｐゴシック"/>
        <family val="3"/>
        <charset val="128"/>
      </rPr>
      <t>）→</t>
    </r>
    <r>
      <rPr>
        <b/>
        <sz val="11"/>
        <rFont val="Arial"/>
        <family val="2"/>
      </rPr>
      <t>14/3</t>
    </r>
    <r>
      <rPr>
        <b/>
        <sz val="11"/>
        <rFont val="ＭＳ Ｐゴシック"/>
        <family val="3"/>
        <charset val="128"/>
      </rPr>
      <t>末（</t>
    </r>
    <r>
      <rPr>
        <b/>
        <sz val="11"/>
        <rFont val="Arial"/>
        <family val="2"/>
      </rPr>
      <t>18,628</t>
    </r>
    <r>
      <rPr>
        <b/>
        <sz val="11"/>
        <rFont val="ＭＳ Ｐゴシック"/>
        <family val="3"/>
        <charset val="128"/>
      </rPr>
      <t xml:space="preserve">）
</t>
    </r>
    <r>
      <rPr>
        <b/>
        <sz val="11"/>
        <rFont val="Arial"/>
        <family val="2"/>
      </rPr>
      <t>SBB</t>
    </r>
    <r>
      <rPr>
        <b/>
        <sz val="11"/>
        <rFont val="ＭＳ Ｐゴシック"/>
        <family val="3"/>
        <charset val="128"/>
      </rPr>
      <t>：</t>
    </r>
    <r>
      <rPr>
        <b/>
        <sz val="11"/>
        <rFont val="Arial"/>
        <family val="2"/>
      </rPr>
      <t xml:space="preserve"> </t>
    </r>
    <r>
      <rPr>
        <b/>
        <sz val="11"/>
        <rFont val="ＭＳ Ｐゴシック"/>
        <family val="3"/>
        <charset val="128"/>
      </rPr>
      <t>　　</t>
    </r>
    <r>
      <rPr>
        <b/>
        <sz val="11"/>
        <rFont val="Arial"/>
        <family val="2"/>
      </rPr>
      <t xml:space="preserve">   13/3</t>
    </r>
    <r>
      <rPr>
        <b/>
        <sz val="11"/>
        <rFont val="ＭＳ Ｐゴシック"/>
        <family val="3"/>
        <charset val="128"/>
      </rPr>
      <t>末（</t>
    </r>
    <r>
      <rPr>
        <b/>
        <sz val="11"/>
        <rFont val="Arial"/>
        <family val="2"/>
      </rPr>
      <t>10,469</t>
    </r>
    <r>
      <rPr>
        <b/>
        <sz val="11"/>
        <rFont val="ＭＳ Ｐゴシック"/>
        <family val="3"/>
        <charset val="128"/>
      </rPr>
      <t>）→</t>
    </r>
    <r>
      <rPr>
        <b/>
        <sz val="11"/>
        <rFont val="Arial"/>
        <family val="2"/>
      </rPr>
      <t>14/3</t>
    </r>
    <r>
      <rPr>
        <b/>
        <sz val="11"/>
        <rFont val="ＭＳ Ｐゴシック"/>
        <family val="3"/>
        <charset val="128"/>
      </rPr>
      <t>末（</t>
    </r>
    <r>
      <rPr>
        <b/>
        <sz val="11"/>
        <rFont val="Arial"/>
        <family val="2"/>
      </rPr>
      <t>3,544</t>
    </r>
    <r>
      <rPr>
        <b/>
        <sz val="11"/>
        <rFont val="ＭＳ Ｐゴシック"/>
        <family val="3"/>
        <charset val="128"/>
      </rPr>
      <t xml:space="preserve">） 
</t>
    </r>
    <r>
      <rPr>
        <b/>
        <sz val="11"/>
        <rFont val="Arial"/>
        <family val="2"/>
      </rPr>
      <t/>
    </r>
    <phoneticPr fontId="3"/>
  </si>
  <si>
    <t>支払利息</t>
    <rPh sb="0" eb="2">
      <t>シハライ</t>
    </rPh>
    <rPh sb="2" eb="4">
      <t>リソク</t>
    </rPh>
    <phoneticPr fontId="3"/>
  </si>
  <si>
    <t>耐用年数を確定
できる無形資産</t>
    <rPh sb="0" eb="4">
      <t>タイヨウネンスウ</t>
    </rPh>
    <rPh sb="5" eb="7">
      <t>カクテイ</t>
    </rPh>
    <rPh sb="11" eb="13">
      <t>ムケイ</t>
    </rPh>
    <rPh sb="13" eb="15">
      <t>シサン</t>
    </rPh>
    <phoneticPr fontId="3"/>
  </si>
  <si>
    <t>耐用年数を確定
できない無形資産</t>
    <rPh sb="0" eb="4">
      <t>タイヨウネンスウ</t>
    </rPh>
    <rPh sb="5" eb="7">
      <t>カクテイ</t>
    </rPh>
    <rPh sb="12" eb="14">
      <t>ムケイ</t>
    </rPh>
    <rPh sb="14" eb="16">
      <t>シサン</t>
    </rPh>
    <phoneticPr fontId="3"/>
  </si>
  <si>
    <t>主に移動通信事業およびスプリント事業における通信設備の取得による増加</t>
    <phoneticPr fontId="3"/>
  </si>
  <si>
    <t>Q2</t>
    <phoneticPr fontId="3"/>
  </si>
  <si>
    <r>
      <t>* 2013</t>
    </r>
    <r>
      <rPr>
        <sz val="10"/>
        <rFont val="ＭＳ Ｐゴシック"/>
        <family val="3"/>
        <charset val="128"/>
      </rPr>
      <t>年</t>
    </r>
    <r>
      <rPr>
        <sz val="10"/>
        <rFont val="Arial"/>
        <family val="2"/>
      </rPr>
      <t>5</t>
    </r>
    <r>
      <rPr>
        <sz val="10"/>
        <rFont val="ＭＳ Ｐゴシック"/>
        <family val="3"/>
        <charset val="128"/>
      </rPr>
      <t>月</t>
    </r>
    <r>
      <rPr>
        <sz val="10"/>
        <rFont val="Arial"/>
        <family val="2"/>
      </rPr>
      <t>17</t>
    </r>
    <r>
      <rPr>
        <sz val="10"/>
        <rFont val="ＭＳ Ｐゴシック"/>
        <family val="3"/>
        <charset val="128"/>
      </rPr>
      <t>日の</t>
    </r>
    <r>
      <rPr>
        <sz val="10"/>
        <rFont val="Arial"/>
        <family val="2"/>
      </rPr>
      <t>U.S.</t>
    </r>
    <r>
      <rPr>
        <sz val="10"/>
        <rFont val="ＭＳ Ｐゴシック"/>
        <family val="3"/>
        <charset val="128"/>
      </rPr>
      <t>セルラー、</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日のクリアワイヤの買収に伴い、</t>
    </r>
    <r>
      <rPr>
        <sz val="10"/>
        <rFont val="Arial"/>
        <family val="2"/>
      </rPr>
      <t>U.S.</t>
    </r>
    <r>
      <rPr>
        <sz val="10"/>
        <rFont val="ＭＳ Ｐゴシック"/>
        <family val="3"/>
        <charset val="128"/>
      </rPr>
      <t>セルラーからは</t>
    </r>
    <r>
      <rPr>
        <sz val="10"/>
        <rFont val="Arial"/>
        <family val="2"/>
      </rPr>
      <t>411</t>
    </r>
    <r>
      <rPr>
        <sz val="10"/>
        <rFont val="ＭＳ Ｐゴシック"/>
        <family val="3"/>
        <charset val="128"/>
      </rPr>
      <t>千件（ポストペイド契約数</t>
    </r>
    <r>
      <rPr>
        <sz val="10"/>
        <rFont val="Arial"/>
        <family val="2"/>
      </rPr>
      <t>352</t>
    </r>
    <r>
      <rPr>
        <sz val="10"/>
        <rFont val="ＭＳ Ｐゴシック"/>
        <family val="3"/>
        <charset val="128"/>
      </rPr>
      <t>千件およびプリペイド契約数</t>
    </r>
    <r>
      <rPr>
        <sz val="10"/>
        <rFont val="Arial"/>
        <family val="2"/>
      </rPr>
      <t>59</t>
    </r>
    <r>
      <rPr>
        <sz val="10"/>
        <rFont val="ＭＳ Ｐゴシック"/>
        <family val="3"/>
        <charset val="128"/>
      </rPr>
      <t>千件）、</t>
    </r>
    <rPh sb="59" eb="61">
      <t>センケン</t>
    </rPh>
    <phoneticPr fontId="3"/>
  </si>
  <si>
    <r>
      <rPr>
        <sz val="10"/>
        <rFont val="ＭＳ Ｐゴシック"/>
        <family val="3"/>
        <charset val="128"/>
      </rPr>
      <t>　クリアワイヤからは</t>
    </r>
    <r>
      <rPr>
        <sz val="10"/>
        <rFont val="Arial"/>
        <family val="2"/>
      </rPr>
      <t>1,602</t>
    </r>
    <r>
      <rPr>
        <sz val="10"/>
        <rFont val="ＭＳ Ｐゴシック"/>
        <family val="3"/>
        <charset val="128"/>
      </rPr>
      <t>千件（ポストペイド契約数</t>
    </r>
    <r>
      <rPr>
        <sz val="10"/>
        <rFont val="Arial"/>
        <family val="2"/>
      </rPr>
      <t>788</t>
    </r>
    <r>
      <rPr>
        <sz val="10"/>
        <rFont val="ＭＳ Ｐゴシック"/>
        <family val="3"/>
        <charset val="128"/>
      </rPr>
      <t>千件、プリペイド契約数</t>
    </r>
    <r>
      <rPr>
        <sz val="10"/>
        <rFont val="Arial"/>
        <family val="2"/>
      </rPr>
      <t>721</t>
    </r>
    <r>
      <rPr>
        <sz val="10"/>
        <rFont val="ＭＳ Ｐゴシック"/>
        <family val="3"/>
        <charset val="128"/>
      </rPr>
      <t>千件およびホールセール契約数</t>
    </r>
    <r>
      <rPr>
        <sz val="10"/>
        <rFont val="Arial"/>
        <family val="2"/>
      </rPr>
      <t>93</t>
    </r>
    <r>
      <rPr>
        <sz val="10"/>
        <rFont val="ＭＳ Ｐゴシック"/>
        <family val="3"/>
        <charset val="128"/>
      </rPr>
      <t>千件）をそれぞれ継承しました。なおクリアワイヤ買収に伴い、</t>
    </r>
    <rPh sb="15" eb="17">
      <t>センケン</t>
    </rPh>
    <rPh sb="40" eb="41">
      <t>スウ</t>
    </rPh>
    <rPh sb="57" eb="58">
      <t>スウ</t>
    </rPh>
    <phoneticPr fontId="3"/>
  </si>
  <si>
    <t>　 稼働契約数：当該期間の各月稼働契約数((月初契約数＋月末契約数)÷2)の合計値。プリペイド式携帯電話や通話機能のない端末を含む、ソフトバンクモバイルの全契約数（通信モジュール除く）で算出。</t>
    <rPh sb="89" eb="90">
      <t>ノゾ</t>
    </rPh>
    <phoneticPr fontId="3"/>
  </si>
  <si>
    <t>　 ARPU（通信モジュール含む）の算定における稼働契約数には、通信モジュールを含む。</t>
    <phoneticPr fontId="3"/>
  </si>
  <si>
    <t>* 各期における第４四半期のARPUは、事業者間接続料金の改定の影響を含みます。</t>
    <phoneticPr fontId="3"/>
  </si>
  <si>
    <t>EBITDAマージン(*)</t>
    <phoneticPr fontId="3"/>
  </si>
  <si>
    <t>親会社所有者帰属持分比率(*)</t>
    <rPh sb="0" eb="3">
      <t>オヤガイシャ</t>
    </rPh>
    <rPh sb="3" eb="6">
      <t>ショユウシャ</t>
    </rPh>
    <rPh sb="6" eb="8">
      <t>キゾク</t>
    </rPh>
    <rPh sb="8" eb="10">
      <t>モチブン</t>
    </rPh>
    <rPh sb="10" eb="12">
      <t>ヒリツ</t>
    </rPh>
    <phoneticPr fontId="3"/>
  </si>
  <si>
    <t>* 親会社所有者帰属持分比率＝親会社の所有者に帰属する持分÷資産合計</t>
    <phoneticPr fontId="3"/>
  </si>
  <si>
    <r>
      <t xml:space="preserve"> FCC</t>
    </r>
    <r>
      <rPr>
        <b/>
        <sz val="11"/>
        <rFont val="ＭＳ Ｐゴシック"/>
        <family val="3"/>
        <charset val="128"/>
      </rPr>
      <t>ライセンス：米国連邦通信委員会（</t>
    </r>
    <r>
      <rPr>
        <b/>
        <sz val="11"/>
        <rFont val="Arial"/>
        <family val="2"/>
      </rPr>
      <t>FCC</t>
    </r>
    <r>
      <rPr>
        <b/>
        <sz val="11"/>
        <rFont val="ＭＳ Ｐゴシック"/>
        <family val="3"/>
        <charset val="128"/>
      </rPr>
      <t>）が付与する、特定の周波数を利用するためのライセンス。</t>
    </r>
    <phoneticPr fontId="3"/>
  </si>
  <si>
    <r>
      <t>*</t>
    </r>
    <r>
      <rPr>
        <sz val="8"/>
        <rFont val="ＭＳ Ｐゴシック"/>
        <family val="3"/>
        <charset val="128"/>
      </rPr>
      <t>　日本円への換算は</t>
    </r>
    <r>
      <rPr>
        <sz val="8"/>
        <rFont val="Arial"/>
        <family val="2"/>
      </rPr>
      <t>3</t>
    </r>
    <r>
      <rPr>
        <sz val="8"/>
        <rFont val="ＭＳ Ｐゴシック"/>
        <family val="3"/>
        <charset val="128"/>
      </rPr>
      <t>月末レート（約</t>
    </r>
    <r>
      <rPr>
        <sz val="8"/>
        <rFont val="Arial"/>
        <family val="2"/>
      </rPr>
      <t>103</t>
    </r>
    <r>
      <rPr>
        <sz val="8"/>
        <rFont val="ＭＳ Ｐゴシック"/>
        <family val="3"/>
        <charset val="128"/>
      </rPr>
      <t>円</t>
    </r>
    <r>
      <rPr>
        <sz val="8"/>
        <rFont val="Arial"/>
        <family val="2"/>
      </rPr>
      <t>/</t>
    </r>
    <r>
      <rPr>
        <sz val="8"/>
        <rFont val="ＭＳ Ｐゴシック"/>
        <family val="3"/>
        <charset val="128"/>
      </rPr>
      <t>ドル）を使用。</t>
    </r>
    <rPh sb="2" eb="4">
      <t>ニホン</t>
    </rPh>
    <rPh sb="4" eb="5">
      <t>エン</t>
    </rPh>
    <rPh sb="7" eb="9">
      <t>カンザン</t>
    </rPh>
    <rPh sb="11" eb="12">
      <t>ガツ</t>
    </rPh>
    <rPh sb="12" eb="13">
      <t>マツ</t>
    </rPh>
    <rPh sb="17" eb="18">
      <t>ヤク</t>
    </rPh>
    <rPh sb="21" eb="22">
      <t>エン</t>
    </rPh>
    <rPh sb="27" eb="29">
      <t>シヨウ</t>
    </rPh>
    <phoneticPr fontId="3"/>
  </si>
  <si>
    <r>
      <rPr>
        <b/>
        <sz val="11"/>
        <rFont val="ＭＳ Ｐゴシック"/>
        <family val="3"/>
        <charset val="128"/>
      </rPr>
      <t>ガンホー（</t>
    </r>
    <r>
      <rPr>
        <b/>
        <sz val="11"/>
        <rFont val="Arial"/>
        <family val="2"/>
      </rPr>
      <t>+146,032</t>
    </r>
    <r>
      <rPr>
        <b/>
        <sz val="11"/>
        <rFont val="ＭＳ Ｐゴシック"/>
        <family val="3"/>
        <charset val="128"/>
      </rPr>
      <t>）、ウィルコム（</t>
    </r>
    <r>
      <rPr>
        <b/>
        <sz val="11"/>
        <rFont val="Arial"/>
        <family val="2"/>
      </rPr>
      <t>+19,143</t>
    </r>
    <r>
      <rPr>
        <b/>
        <sz val="11"/>
        <rFont val="ＭＳ Ｐゴシック"/>
        <family val="3"/>
        <charset val="128"/>
      </rPr>
      <t>）、スーパーセル（</t>
    </r>
    <r>
      <rPr>
        <b/>
        <sz val="11"/>
        <rFont val="Arial"/>
        <family val="2"/>
      </rPr>
      <t>+98,803</t>
    </r>
    <r>
      <rPr>
        <b/>
        <sz val="11"/>
        <rFont val="ＭＳ Ｐゴシック"/>
        <family val="3"/>
        <charset val="128"/>
      </rPr>
      <t>）、ブライトスター（</t>
    </r>
    <r>
      <rPr>
        <b/>
        <sz val="11"/>
        <rFont val="Arial"/>
        <family val="2"/>
      </rPr>
      <t>+59,857</t>
    </r>
    <r>
      <rPr>
        <b/>
        <sz val="11"/>
        <rFont val="ＭＳ Ｐゴシック"/>
        <family val="3"/>
        <charset val="128"/>
      </rPr>
      <t>）</t>
    </r>
    <r>
      <rPr>
        <b/>
        <sz val="11"/>
        <rFont val="Arial"/>
        <family val="2"/>
      </rPr>
      <t xml:space="preserve"> </t>
    </r>
    <r>
      <rPr>
        <b/>
        <sz val="11"/>
        <rFont val="ＭＳ Ｐゴシック"/>
        <family val="3"/>
        <charset val="128"/>
      </rPr>
      <t>の子会社化に伴う増加</t>
    </r>
    <rPh sb="64" eb="68">
      <t>コガイシャカ</t>
    </rPh>
    <rPh sb="69" eb="70">
      <t>トモナ</t>
    </rPh>
    <rPh sb="71" eb="73">
      <t>ゾウカ</t>
    </rPh>
    <phoneticPr fontId="3"/>
  </si>
  <si>
    <t>スプリントの子会社化による増加</t>
    <rPh sb="6" eb="10">
      <t>コガイシャカ</t>
    </rPh>
    <rPh sb="13" eb="15">
      <t>ゾウカ</t>
    </rPh>
    <phoneticPr fontId="3"/>
  </si>
  <si>
    <t>* EBITDA＝売上高 - 売上原価 - 販売費及び一般管理費 + 減価償却費及び償却費</t>
    <rPh sb="9" eb="11">
      <t>ウリアゲ</t>
    </rPh>
    <rPh sb="11" eb="12">
      <t>ダカ</t>
    </rPh>
    <rPh sb="15" eb="17">
      <t>ウリアゲ</t>
    </rPh>
    <rPh sb="17" eb="19">
      <t>ゲンカ</t>
    </rPh>
    <rPh sb="22" eb="24">
      <t>ハンバイ</t>
    </rPh>
    <rPh sb="24" eb="25">
      <t>ヒ</t>
    </rPh>
    <rPh sb="25" eb="26">
      <t>オヨ</t>
    </rPh>
    <rPh sb="27" eb="29">
      <t>イッパン</t>
    </rPh>
    <rPh sb="29" eb="32">
      <t>カンリヒ</t>
    </rPh>
    <rPh sb="35" eb="37">
      <t>ゲンカ</t>
    </rPh>
    <rPh sb="37" eb="39">
      <t>ショウキャク</t>
    </rPh>
    <rPh sb="39" eb="40">
      <t>ヒ</t>
    </rPh>
    <rPh sb="40" eb="41">
      <t>オヨ</t>
    </rPh>
    <rPh sb="42" eb="44">
      <t>ショウキャク</t>
    </rPh>
    <rPh sb="44" eb="45">
      <t>ヒ</t>
    </rPh>
    <phoneticPr fontId="3"/>
  </si>
  <si>
    <t>ヤフー社へのイー・アクセス社株式売却について合意</t>
    <rPh sb="3" eb="4">
      <t>シャ</t>
    </rPh>
    <rPh sb="13" eb="14">
      <t>シャ</t>
    </rPh>
    <rPh sb="14" eb="16">
      <t>カブシキ</t>
    </rPh>
    <rPh sb="16" eb="18">
      <t>バイキャク</t>
    </rPh>
    <rPh sb="22" eb="24">
      <t>ゴウイ</t>
    </rPh>
    <phoneticPr fontId="3"/>
  </si>
  <si>
    <t>2014年3月</t>
    <rPh sb="4" eb="5">
      <t>ネン</t>
    </rPh>
    <rPh sb="6" eb="7">
      <t>ガツ</t>
    </rPh>
    <phoneticPr fontId="3"/>
  </si>
  <si>
    <t>ウィルコム社の会社更生手続終結に伴う子会社化</t>
    <phoneticPr fontId="3"/>
  </si>
  <si>
    <t xml:space="preserve">第43回無担保普通社債 
（福岡ソフトバンクホークスボンド）  </t>
    <phoneticPr fontId="3"/>
  </si>
  <si>
    <t>* ブライトスターの発行する社債はソフトバンクの保証付</t>
    <rPh sb="10" eb="12">
      <t>ハッコウ</t>
    </rPh>
    <rPh sb="14" eb="16">
      <t>シャサイ</t>
    </rPh>
    <rPh sb="24" eb="26">
      <t>ホショウ</t>
    </rPh>
    <rPh sb="26" eb="27">
      <t>ツ</t>
    </rPh>
    <phoneticPr fontId="3"/>
  </si>
  <si>
    <t>小計</t>
    <rPh sb="0" eb="2">
      <t>ショウケイ</t>
    </rPh>
    <phoneticPr fontId="3"/>
  </si>
  <si>
    <t>$0.46mn</t>
    <phoneticPr fontId="3"/>
  </si>
  <si>
    <r>
      <rPr>
        <sz val="12"/>
        <rFont val="ＭＳ Ｐゴシック"/>
        <family val="3"/>
        <charset val="128"/>
      </rPr>
      <t>－</t>
    </r>
    <phoneticPr fontId="3"/>
  </si>
  <si>
    <t>Second Lien Senior Secured Floating Rate Notes due 2014</t>
    <phoneticPr fontId="3"/>
  </si>
  <si>
    <t>iPC inc.</t>
    <phoneticPr fontId="3"/>
  </si>
  <si>
    <t>8.25% Exchangeable Notes due 2040</t>
    <phoneticPr fontId="3"/>
  </si>
  <si>
    <t>Clearwire Communications LLC</t>
    <phoneticPr fontId="3"/>
  </si>
  <si>
    <t>8.75% Senior Notes due 2032</t>
    <phoneticPr fontId="3"/>
  </si>
  <si>
    <t>Sprint Capital Corporation</t>
    <phoneticPr fontId="3"/>
  </si>
  <si>
    <t>6% Senior Notes due 2022</t>
    <phoneticPr fontId="3"/>
  </si>
  <si>
    <t>9.25% Debentures due 2022</t>
    <phoneticPr fontId="3"/>
  </si>
  <si>
    <t>6% Senior Notes due 2016</t>
    <phoneticPr fontId="3"/>
  </si>
  <si>
    <t>Export Development Canada Facility (Tranche 2)</t>
    <phoneticPr fontId="3"/>
  </si>
  <si>
    <t>Sprint Communications, Inc.</t>
    <phoneticPr fontId="3"/>
  </si>
  <si>
    <t>7.125% Notes due 2024</t>
    <phoneticPr fontId="3"/>
  </si>
  <si>
    <t>7.875% Notes due 2023</t>
    <phoneticPr fontId="3"/>
  </si>
  <si>
    <t>7.25% Notes due 2021</t>
    <phoneticPr fontId="3"/>
  </si>
  <si>
    <t>Sprint Corporation</t>
    <phoneticPr fontId="3"/>
  </si>
  <si>
    <t>$250mn</t>
    <phoneticPr fontId="3"/>
  </si>
  <si>
    <t>－</t>
    <phoneticPr fontId="3"/>
  </si>
  <si>
    <t>Senior Notes Due 2018</t>
    <phoneticPr fontId="3"/>
  </si>
  <si>
    <t>$350mn</t>
    <phoneticPr fontId="3"/>
  </si>
  <si>
    <t>Senior Notes Due 2016</t>
    <phoneticPr fontId="3"/>
  </si>
  <si>
    <t>ブライトスター</t>
    <phoneticPr fontId="3"/>
  </si>
  <si>
    <t>€200mn</t>
    <phoneticPr fontId="3"/>
  </si>
  <si>
    <r>
      <t>2018</t>
    </r>
    <r>
      <rPr>
        <sz val="12"/>
        <rFont val="ＭＳ Ｐゴシック"/>
        <family val="3"/>
        <charset val="128"/>
      </rPr>
      <t>年満期ユーロ建普通社債</t>
    </r>
    <phoneticPr fontId="3"/>
  </si>
  <si>
    <t>$420mn</t>
    <phoneticPr fontId="3"/>
  </si>
  <si>
    <r>
      <t>2018</t>
    </r>
    <r>
      <rPr>
        <sz val="12"/>
        <rFont val="ＭＳ Ｐゴシック"/>
        <family val="3"/>
        <charset val="128"/>
      </rPr>
      <t>年満期米ドル建普通社債</t>
    </r>
    <phoneticPr fontId="3"/>
  </si>
  <si>
    <r>
      <rPr>
        <sz val="12"/>
        <rFont val="ＭＳ Ｐゴシック"/>
        <family val="3"/>
        <charset val="128"/>
      </rPr>
      <t>イー・アクセス</t>
    </r>
    <phoneticPr fontId="3"/>
  </si>
  <si>
    <r>
      <rPr>
        <sz val="12"/>
        <rFont val="ＭＳ Ｐゴシック"/>
        <family val="3"/>
        <charset val="128"/>
      </rPr>
      <t>第</t>
    </r>
    <r>
      <rPr>
        <sz val="12"/>
        <rFont val="Arial"/>
        <family val="2"/>
      </rPr>
      <t>44</t>
    </r>
    <r>
      <rPr>
        <sz val="12"/>
        <rFont val="ＭＳ Ｐゴシック"/>
        <family val="3"/>
        <charset val="128"/>
      </rPr>
      <t>回無担保普通社債</t>
    </r>
    <phoneticPr fontId="3"/>
  </si>
  <si>
    <r>
      <rPr>
        <sz val="12"/>
        <rFont val="ＭＳ Ｐゴシック"/>
        <family val="3"/>
        <charset val="128"/>
      </rPr>
      <t>第</t>
    </r>
    <r>
      <rPr>
        <sz val="12"/>
        <rFont val="Arial"/>
        <family val="2"/>
      </rPr>
      <t>43</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3"/>
  </si>
  <si>
    <r>
      <rPr>
        <sz val="12"/>
        <rFont val="ＭＳ Ｐゴシック"/>
        <family val="3"/>
        <charset val="128"/>
      </rPr>
      <t>第</t>
    </r>
    <r>
      <rPr>
        <sz val="12"/>
        <rFont val="Arial"/>
        <family val="2"/>
      </rPr>
      <t>35</t>
    </r>
    <r>
      <rPr>
        <sz val="12"/>
        <rFont val="ＭＳ Ｐゴシック"/>
        <family val="3"/>
        <charset val="128"/>
      </rPr>
      <t>回無担保普通社債</t>
    </r>
    <phoneticPr fontId="3"/>
  </si>
  <si>
    <r>
      <rPr>
        <sz val="12"/>
        <rFont val="ＭＳ Ｐゴシック"/>
        <family val="3"/>
        <charset val="128"/>
      </rPr>
      <t>第</t>
    </r>
    <r>
      <rPr>
        <sz val="12"/>
        <rFont val="Arial"/>
        <family val="2"/>
      </rPr>
      <t>39</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3"/>
  </si>
  <si>
    <r>
      <rPr>
        <sz val="12"/>
        <rFont val="ＭＳ Ｐゴシック"/>
        <family val="3"/>
        <charset val="128"/>
      </rPr>
      <t>第</t>
    </r>
    <r>
      <rPr>
        <sz val="12"/>
        <rFont val="Arial"/>
        <family val="2"/>
      </rPr>
      <t>41</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3"/>
  </si>
  <si>
    <r>
      <rPr>
        <sz val="12"/>
        <rFont val="ＭＳ Ｐゴシック"/>
        <family val="3"/>
        <charset val="128"/>
      </rPr>
      <t>第</t>
    </r>
    <r>
      <rPr>
        <sz val="12"/>
        <rFont val="Arial"/>
        <family val="2"/>
      </rPr>
      <t>42</t>
    </r>
    <r>
      <rPr>
        <sz val="12"/>
        <rFont val="ＭＳ Ｐゴシック"/>
        <family val="3"/>
        <charset val="128"/>
      </rPr>
      <t>回無担保普通社債</t>
    </r>
    <phoneticPr fontId="3"/>
  </si>
  <si>
    <r>
      <rPr>
        <sz val="12"/>
        <rFont val="ＭＳ Ｐゴシック"/>
        <family val="3"/>
        <charset val="128"/>
      </rPr>
      <t>第</t>
    </r>
    <r>
      <rPr>
        <sz val="12"/>
        <rFont val="Arial"/>
        <family val="2"/>
      </rPr>
      <t>36</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3"/>
  </si>
  <si>
    <r>
      <rPr>
        <sz val="12"/>
        <rFont val="ＭＳ Ｐゴシック"/>
        <family val="3"/>
        <charset val="128"/>
      </rPr>
      <t>第</t>
    </r>
    <r>
      <rPr>
        <sz val="12"/>
        <rFont val="Arial"/>
        <family val="2"/>
      </rPr>
      <t>33</t>
    </r>
    <r>
      <rPr>
        <sz val="12"/>
        <rFont val="ＭＳ Ｐゴシック"/>
        <family val="3"/>
        <charset val="128"/>
      </rPr>
      <t>回無担保普通社債</t>
    </r>
    <r>
      <rPr>
        <sz val="12"/>
        <rFont val="Arial"/>
        <family val="2"/>
      </rPr>
      <t xml:space="preserve"> (</t>
    </r>
    <r>
      <rPr>
        <sz val="12"/>
        <rFont val="ＭＳ Ｐゴシック"/>
        <family val="3"/>
        <charset val="128"/>
      </rPr>
      <t>福岡ソフトバンクホークスボンド</t>
    </r>
    <r>
      <rPr>
        <sz val="12"/>
        <rFont val="Arial"/>
        <family val="2"/>
      </rPr>
      <t>)</t>
    </r>
    <phoneticPr fontId="3"/>
  </si>
  <si>
    <r>
      <rPr>
        <sz val="12"/>
        <rFont val="ＭＳ Ｐゴシック"/>
        <family val="3"/>
        <charset val="128"/>
      </rPr>
      <t>第</t>
    </r>
    <r>
      <rPr>
        <sz val="12"/>
        <rFont val="Arial"/>
        <family val="2"/>
      </rPr>
      <t>31</t>
    </r>
    <r>
      <rPr>
        <sz val="12"/>
        <rFont val="ＭＳ Ｐゴシック"/>
        <family val="3"/>
        <charset val="128"/>
      </rPr>
      <t>回無担保普通社債</t>
    </r>
    <phoneticPr fontId="3"/>
  </si>
  <si>
    <r>
      <rPr>
        <sz val="12"/>
        <rFont val="ＭＳ Ｐゴシック"/>
        <family val="3"/>
        <charset val="128"/>
      </rPr>
      <t>コマーシャルペーパー</t>
    </r>
    <phoneticPr fontId="3"/>
  </si>
  <si>
    <r>
      <rPr>
        <sz val="12"/>
        <rFont val="ＭＳ Ｐゴシック"/>
        <family val="3"/>
        <charset val="128"/>
      </rPr>
      <t>ソフトバンク</t>
    </r>
    <phoneticPr fontId="3"/>
  </si>
  <si>
    <r>
      <t>14</t>
    </r>
    <r>
      <rPr>
        <sz val="12"/>
        <rFont val="ＭＳ Ｐゴシック"/>
        <family val="3"/>
        <charset val="128"/>
      </rPr>
      <t>年</t>
    </r>
    <r>
      <rPr>
        <sz val="12"/>
        <rFont val="Arial"/>
        <family val="2"/>
      </rPr>
      <t>3</t>
    </r>
    <r>
      <rPr>
        <sz val="12"/>
        <rFont val="ＭＳ Ｐゴシック"/>
        <family val="3"/>
        <charset val="128"/>
      </rPr>
      <t>月期</t>
    </r>
    <r>
      <rPr>
        <sz val="12"/>
        <rFont val="Arial"/>
        <family val="2"/>
      </rPr>
      <t xml:space="preserve">
B/S</t>
    </r>
    <r>
      <rPr>
        <sz val="12"/>
        <rFont val="ＭＳ Ｐゴシック"/>
        <family val="3"/>
        <charset val="128"/>
      </rPr>
      <t>残高</t>
    </r>
    <rPh sb="2" eb="3">
      <t>ネン</t>
    </rPh>
    <rPh sb="4" eb="5">
      <t>ガツ</t>
    </rPh>
    <rPh sb="5" eb="6">
      <t>キ</t>
    </rPh>
    <rPh sb="10" eb="12">
      <t>ザンダカ</t>
    </rPh>
    <phoneticPr fontId="3"/>
  </si>
  <si>
    <r>
      <t>14</t>
    </r>
    <r>
      <rPr>
        <sz val="12"/>
        <rFont val="ＭＳ Ｐゴシック"/>
        <family val="3"/>
        <charset val="128"/>
      </rPr>
      <t>年</t>
    </r>
    <r>
      <rPr>
        <sz val="12"/>
        <rFont val="Arial"/>
        <family val="2"/>
      </rPr>
      <t>3</t>
    </r>
    <r>
      <rPr>
        <sz val="12"/>
        <rFont val="ＭＳ Ｐゴシック"/>
        <family val="3"/>
        <charset val="128"/>
      </rPr>
      <t>月期
発行残高</t>
    </r>
    <rPh sb="2" eb="3">
      <t>ネン</t>
    </rPh>
    <rPh sb="4" eb="5">
      <t>ガツ</t>
    </rPh>
    <rPh sb="5" eb="6">
      <t>キ</t>
    </rPh>
    <rPh sb="7" eb="9">
      <t>ハッコウ</t>
    </rPh>
    <rPh sb="9" eb="11">
      <t>ザンダカ</t>
    </rPh>
    <phoneticPr fontId="3"/>
  </si>
  <si>
    <r>
      <t>13</t>
    </r>
    <r>
      <rPr>
        <sz val="12"/>
        <rFont val="ＭＳ Ｐゴシック"/>
        <family val="3"/>
        <charset val="128"/>
      </rPr>
      <t>年</t>
    </r>
    <r>
      <rPr>
        <sz val="12"/>
        <rFont val="Arial"/>
        <family val="2"/>
      </rPr>
      <t>3</t>
    </r>
    <r>
      <rPr>
        <sz val="12"/>
        <rFont val="ＭＳ Ｐゴシック"/>
        <family val="3"/>
        <charset val="128"/>
      </rPr>
      <t>月期</t>
    </r>
    <r>
      <rPr>
        <sz val="12"/>
        <rFont val="Arial"/>
        <family val="2"/>
      </rPr>
      <t xml:space="preserve">
</t>
    </r>
    <r>
      <rPr>
        <sz val="12"/>
        <rFont val="ＭＳ Ｐゴシック"/>
        <family val="3"/>
        <charset val="128"/>
      </rPr>
      <t>発行残高</t>
    </r>
    <rPh sb="2" eb="3">
      <t>ネン</t>
    </rPh>
    <rPh sb="4" eb="5">
      <t>ガツ</t>
    </rPh>
    <rPh sb="5" eb="6">
      <t>キ</t>
    </rPh>
    <rPh sb="7" eb="9">
      <t>ハッコウ</t>
    </rPh>
    <rPh sb="9" eb="11">
      <t>ザンダカ</t>
    </rPh>
    <phoneticPr fontId="3"/>
  </si>
  <si>
    <t>　　</t>
    <phoneticPr fontId="3"/>
  </si>
  <si>
    <t>Q1</t>
    <phoneticPr fontId="3"/>
  </si>
  <si>
    <t>Q2</t>
    <phoneticPr fontId="3"/>
  </si>
  <si>
    <t>Q3</t>
    <phoneticPr fontId="3"/>
  </si>
  <si>
    <t>Q4</t>
    <phoneticPr fontId="3"/>
  </si>
  <si>
    <t>FY2012</t>
    <phoneticPr fontId="3"/>
  </si>
  <si>
    <t>FY2013</t>
    <phoneticPr fontId="3"/>
  </si>
  <si>
    <t>-</t>
    <phoneticPr fontId="3"/>
  </si>
  <si>
    <t>インタレスト・カバレッジ・レシオ（*）</t>
    <phoneticPr fontId="3"/>
  </si>
  <si>
    <t>インタレスト・カバレッジ・レシオ</t>
    <phoneticPr fontId="3"/>
  </si>
  <si>
    <t>デット・エクイティ・レシオ</t>
    <phoneticPr fontId="3"/>
  </si>
  <si>
    <t>ネット・デット・エクイティ・レシオ</t>
    <phoneticPr fontId="3"/>
  </si>
  <si>
    <t xml:space="preserve">スプリント社買収に伴うブリッジローン </t>
    <phoneticPr fontId="3"/>
  </si>
  <si>
    <t>ガンホー･オンライン･エンターテイメント社の子会社化</t>
    <phoneticPr fontId="3"/>
  </si>
  <si>
    <t>スプリント株式の追加取得完了（合計：80.23％）</t>
    <rPh sb="5" eb="7">
      <t>カブシキ</t>
    </rPh>
    <rPh sb="8" eb="12">
      <t>ツイカシュトク</t>
    </rPh>
    <rPh sb="12" eb="14">
      <t>カンリョウ</t>
    </rPh>
    <rPh sb="15" eb="17">
      <t>ゴウケイ</t>
    </rPh>
    <phoneticPr fontId="3"/>
  </si>
  <si>
    <r>
      <t>総額1兆2,849億円</t>
    </r>
    <r>
      <rPr>
        <b/>
        <sz val="8"/>
        <rFont val="ＭＳ Ｐゴシック"/>
        <family val="3"/>
        <charset val="128"/>
      </rPr>
      <t>（※）</t>
    </r>
    <phoneticPr fontId="3"/>
  </si>
  <si>
    <t>※ うち2,500億円は2012年12月に借入実施</t>
    <phoneticPr fontId="3"/>
  </si>
  <si>
    <t>* ソフトバンクテレコムが獲得した法人契約に供するモバイルレンタル端末。</t>
    <rPh sb="13" eb="15">
      <t>カクトク</t>
    </rPh>
    <rPh sb="17" eb="19">
      <t>ホウジン</t>
    </rPh>
    <rPh sb="19" eb="21">
      <t>ケイヤク</t>
    </rPh>
    <rPh sb="22" eb="23">
      <t>キョウ</t>
    </rPh>
    <rPh sb="33" eb="35">
      <t>タンマツ</t>
    </rPh>
    <phoneticPr fontId="3"/>
  </si>
  <si>
    <t>Supercell社の子会社化</t>
    <rPh sb="9" eb="10">
      <t>シャ</t>
    </rPh>
    <rPh sb="11" eb="12">
      <t>コ</t>
    </rPh>
    <rPh sb="12" eb="13">
      <t>カイ</t>
    </rPh>
    <rPh sb="13" eb="14">
      <t>シャ</t>
    </rPh>
    <rPh sb="14" eb="15">
      <t>カ</t>
    </rPh>
    <phoneticPr fontId="3"/>
  </si>
  <si>
    <t>スプリント買収に伴い子会社化</t>
    <phoneticPr fontId="3"/>
  </si>
  <si>
    <t>Brightstar社の子会社化</t>
    <rPh sb="10" eb="11">
      <t>シャ</t>
    </rPh>
    <rPh sb="12" eb="13">
      <t>コ</t>
    </rPh>
    <rPh sb="13" eb="16">
      <t>カイシャカ</t>
    </rPh>
    <phoneticPr fontId="3"/>
  </si>
  <si>
    <t>スプリント買収資金等のリファイナンス</t>
    <rPh sb="5" eb="7">
      <t>バイシュウ</t>
    </rPh>
    <rPh sb="7" eb="9">
      <t>シキン</t>
    </rPh>
    <rPh sb="9" eb="10">
      <t>トウ</t>
    </rPh>
    <phoneticPr fontId="3"/>
  </si>
  <si>
    <t>（2）ネットワーク再編（iDEN,Clearwire等）費用は、米国基準では支払の義務が生じた時点で認識、IFRSでは計画が公表された時点で認識
（IFRSでは支配獲得時に引当金として計上済）</t>
    <rPh sb="9" eb="11">
      <t>サイヘン</t>
    </rPh>
    <rPh sb="26" eb="27">
      <t>トウ</t>
    </rPh>
    <rPh sb="28" eb="30">
      <t>ヒヨウ</t>
    </rPh>
    <rPh sb="32" eb="34">
      <t>ベイコク</t>
    </rPh>
    <rPh sb="34" eb="36">
      <t>キジュン</t>
    </rPh>
    <rPh sb="38" eb="40">
      <t>シハラ</t>
    </rPh>
    <rPh sb="41" eb="43">
      <t>ギム</t>
    </rPh>
    <rPh sb="44" eb="45">
      <t>ショウ</t>
    </rPh>
    <rPh sb="47" eb="49">
      <t>ジテン</t>
    </rPh>
    <rPh sb="50" eb="52">
      <t>ニンシキ</t>
    </rPh>
    <rPh sb="59" eb="61">
      <t>ケイカク</t>
    </rPh>
    <rPh sb="62" eb="64">
      <t>コウヒョウ</t>
    </rPh>
    <rPh sb="67" eb="69">
      <t>ジテン</t>
    </rPh>
    <rPh sb="70" eb="72">
      <t>ニンシキ</t>
    </rPh>
    <rPh sb="80" eb="82">
      <t>シハイ</t>
    </rPh>
    <rPh sb="82" eb="84">
      <t>カクトク</t>
    </rPh>
    <rPh sb="84" eb="85">
      <t>ジ</t>
    </rPh>
    <rPh sb="86" eb="88">
      <t>ヒキアテ</t>
    </rPh>
    <rPh sb="88" eb="89">
      <t>キン</t>
    </rPh>
    <rPh sb="92" eb="94">
      <t>ケイジョウ</t>
    </rPh>
    <rPh sb="94" eb="95">
      <t>ズ</t>
    </rPh>
    <phoneticPr fontId="3"/>
  </si>
  <si>
    <t>負債及び資本合計</t>
    <rPh sb="0" eb="2">
      <t>フサイ</t>
    </rPh>
    <rPh sb="2" eb="3">
      <t>オヨ</t>
    </rPh>
    <rPh sb="4" eb="6">
      <t>シホン</t>
    </rPh>
    <rPh sb="6" eb="8">
      <t>ゴウケイ</t>
    </rPh>
    <phoneticPr fontId="3"/>
  </si>
  <si>
    <t>資本</t>
    <rPh sb="0" eb="2">
      <t>シホン</t>
    </rPh>
    <phoneticPr fontId="3"/>
  </si>
  <si>
    <t>負債合計</t>
    <rPh sb="0" eb="2">
      <t>フサイ</t>
    </rPh>
    <rPh sb="2" eb="4">
      <t>ゴウケイ</t>
    </rPh>
    <phoneticPr fontId="3"/>
  </si>
  <si>
    <t>　 非流動負債</t>
    <rPh sb="2" eb="3">
      <t>ヒ</t>
    </rPh>
    <rPh sb="3" eb="5">
      <t>リュウドウ</t>
    </rPh>
    <rPh sb="5" eb="7">
      <t>フサイ</t>
    </rPh>
    <phoneticPr fontId="3"/>
  </si>
  <si>
    <t xml:space="preserve"> 　流動負債</t>
    <rPh sb="2" eb="4">
      <t>リュウドウ</t>
    </rPh>
    <rPh sb="4" eb="6">
      <t>フサイ</t>
    </rPh>
    <phoneticPr fontId="3"/>
  </si>
  <si>
    <t>　 その他非流動資産</t>
    <rPh sb="4" eb="5">
      <t>タ</t>
    </rPh>
    <rPh sb="5" eb="6">
      <t>ヒ</t>
    </rPh>
    <rPh sb="6" eb="8">
      <t>リュウドウ</t>
    </rPh>
    <rPh sb="8" eb="10">
      <t>シサン</t>
    </rPh>
    <phoneticPr fontId="3"/>
  </si>
  <si>
    <t>　 流動資産</t>
    <rPh sb="2" eb="4">
      <t>リュウドウ</t>
    </rPh>
    <rPh sb="4" eb="6">
      <t>シサン</t>
    </rPh>
    <phoneticPr fontId="3"/>
  </si>
  <si>
    <t>資産</t>
    <rPh sb="0" eb="2">
      <t>シサン</t>
    </rPh>
    <phoneticPr fontId="3"/>
  </si>
  <si>
    <r>
      <t>(</t>
    </r>
    <r>
      <rPr>
        <sz val="8"/>
        <rFont val="ＭＳ Ｐゴシック"/>
        <family val="3"/>
        <charset val="128"/>
      </rPr>
      <t>百万USドル</t>
    </r>
    <r>
      <rPr>
        <sz val="8"/>
        <rFont val="Arial"/>
        <family val="2"/>
      </rPr>
      <t>)</t>
    </r>
    <rPh sb="1" eb="3">
      <t>ヒャクマン</t>
    </rPh>
    <phoneticPr fontId="3"/>
  </si>
  <si>
    <t>ネットワーク再編費用の認識時点</t>
    <rPh sb="6" eb="8">
      <t>サイヘン</t>
    </rPh>
    <rPh sb="8" eb="10">
      <t>ヒヨウ</t>
    </rPh>
    <rPh sb="11" eb="13">
      <t>ニンシキ</t>
    </rPh>
    <rPh sb="13" eb="15">
      <t>ジテン</t>
    </rPh>
    <phoneticPr fontId="3"/>
  </si>
  <si>
    <t>(4)
のれん調整</t>
    <rPh sb="7" eb="9">
      <t>チョウセイ</t>
    </rPh>
    <phoneticPr fontId="3"/>
  </si>
  <si>
    <t>認識・測定の差異</t>
    <rPh sb="0" eb="2">
      <t>ニンシキ</t>
    </rPh>
    <rPh sb="3" eb="5">
      <t>ソクテイ</t>
    </rPh>
    <rPh sb="6" eb="8">
      <t>サイ</t>
    </rPh>
    <phoneticPr fontId="3"/>
  </si>
  <si>
    <t>表示の組替</t>
    <rPh sb="0" eb="2">
      <t>ヒョウジ</t>
    </rPh>
    <rPh sb="3" eb="5">
      <t>クミカエ</t>
    </rPh>
    <phoneticPr fontId="3"/>
  </si>
  <si>
    <t>（百万USドル）</t>
    <rPh sb="1" eb="3">
      <t>ヒャクマン</t>
    </rPh>
    <phoneticPr fontId="3"/>
  </si>
  <si>
    <r>
      <t>*</t>
    </r>
    <r>
      <rPr>
        <sz val="8"/>
        <rFont val="ＭＳ Ｐゴシック"/>
        <family val="3"/>
        <charset val="128"/>
      </rPr>
      <t>　日本円への換算は期中平均レート（</t>
    </r>
    <r>
      <rPr>
        <sz val="8"/>
        <rFont val="Arial"/>
        <family val="2"/>
      </rPr>
      <t>Q2</t>
    </r>
    <r>
      <rPr>
        <sz val="8"/>
        <rFont val="ＭＳ Ｐゴシック"/>
        <family val="3"/>
        <charset val="128"/>
      </rPr>
      <t>：約98円/ドル　Q3：約101円/ドル　Q4：約103円/ドル）を使用</t>
    </r>
    <rPh sb="2" eb="4">
      <t>ニホン</t>
    </rPh>
    <rPh sb="4" eb="5">
      <t>エン</t>
    </rPh>
    <rPh sb="7" eb="9">
      <t>カンザン</t>
    </rPh>
    <rPh sb="10" eb="12">
      <t>キチュウ</t>
    </rPh>
    <rPh sb="12" eb="14">
      <t>ヘイキン</t>
    </rPh>
    <rPh sb="21" eb="22">
      <t>ヤク</t>
    </rPh>
    <rPh sb="24" eb="25">
      <t>エン</t>
    </rPh>
    <rPh sb="44" eb="45">
      <t>ヤク</t>
    </rPh>
    <rPh sb="48" eb="49">
      <t>エン</t>
    </rPh>
    <rPh sb="54" eb="56">
      <t>シヨウ</t>
    </rPh>
    <phoneticPr fontId="3"/>
  </si>
  <si>
    <t>純利益</t>
    <rPh sb="0" eb="3">
      <t>ジュンリエキ</t>
    </rPh>
    <phoneticPr fontId="3"/>
  </si>
  <si>
    <t xml:space="preserve"> 　法人所得税</t>
    <rPh sb="2" eb="4">
      <t>ホウジン</t>
    </rPh>
    <rPh sb="4" eb="7">
      <t>ショトクゼイ</t>
    </rPh>
    <phoneticPr fontId="3"/>
  </si>
  <si>
    <t>　 財務費用</t>
    <rPh sb="2" eb="4">
      <t>ザイム</t>
    </rPh>
    <rPh sb="4" eb="6">
      <t>ヒヨウ</t>
    </rPh>
    <phoneticPr fontId="3"/>
  </si>
  <si>
    <t>　 その他の営業損益</t>
    <rPh sb="4" eb="5">
      <t>タ</t>
    </rPh>
    <rPh sb="6" eb="8">
      <t>エイギョウ</t>
    </rPh>
    <rPh sb="8" eb="10">
      <t>ソンエキ</t>
    </rPh>
    <phoneticPr fontId="3"/>
  </si>
  <si>
    <t>販売費及び一般管理費</t>
    <rPh sb="0" eb="3">
      <t>ハンバイヒ</t>
    </rPh>
    <rPh sb="3" eb="4">
      <t>オヨ</t>
    </rPh>
    <rPh sb="5" eb="7">
      <t>イッパン</t>
    </rPh>
    <rPh sb="7" eb="10">
      <t>カンリヒ</t>
    </rPh>
    <phoneticPr fontId="3"/>
  </si>
  <si>
    <t>売上原価</t>
    <rPh sb="0" eb="2">
      <t>ウリアゲ</t>
    </rPh>
    <rPh sb="2" eb="4">
      <t>ゲンカ</t>
    </rPh>
    <phoneticPr fontId="3"/>
  </si>
  <si>
    <t>Sprint Corporation</t>
    <phoneticPr fontId="3"/>
  </si>
  <si>
    <t>米国基準</t>
    <phoneticPr fontId="3"/>
  </si>
  <si>
    <t>IFRS</t>
    <phoneticPr fontId="3"/>
  </si>
  <si>
    <t>ソフトバンク</t>
    <phoneticPr fontId="3"/>
  </si>
  <si>
    <t>(1)</t>
    <phoneticPr fontId="3"/>
  </si>
  <si>
    <t>(2)</t>
    <phoneticPr fontId="160"/>
  </si>
  <si>
    <t>(3)</t>
    <phoneticPr fontId="3"/>
  </si>
  <si>
    <t>(4)</t>
    <phoneticPr fontId="160"/>
  </si>
  <si>
    <t>Sprint転換社債の償却原価見積り変更</t>
    <rPh sb="6" eb="8">
      <t>テンカン</t>
    </rPh>
    <rPh sb="8" eb="10">
      <t>シャサイ</t>
    </rPh>
    <rPh sb="11" eb="13">
      <t>ショウキャク</t>
    </rPh>
    <rPh sb="13" eb="15">
      <t>ゲンカ</t>
    </rPh>
    <rPh sb="15" eb="17">
      <t>ミツモ</t>
    </rPh>
    <rPh sb="18" eb="20">
      <t>ヘンコウ</t>
    </rPh>
    <phoneticPr fontId="192"/>
  </si>
  <si>
    <t>Cost of services and products</t>
    <phoneticPr fontId="3"/>
  </si>
  <si>
    <t>Depreciation and amortization</t>
    <phoneticPr fontId="3"/>
  </si>
  <si>
    <t>Interest expense</t>
    <phoneticPr fontId="3"/>
  </si>
  <si>
    <t>Other, net</t>
    <phoneticPr fontId="3"/>
  </si>
  <si>
    <r>
      <t>*  Q3</t>
    </r>
    <r>
      <rPr>
        <sz val="8"/>
        <rFont val="ＭＳ Ｐゴシック"/>
        <family val="3"/>
        <charset val="128"/>
      </rPr>
      <t>に認識していた人員削減関連費用の認識時点の差異</t>
    </r>
    <r>
      <rPr>
        <sz val="8"/>
        <rFont val="Arial"/>
        <family val="2"/>
      </rPr>
      <t>165</t>
    </r>
    <r>
      <rPr>
        <sz val="8"/>
        <rFont val="ＭＳ Ｐゴシック"/>
        <family val="3"/>
        <charset val="128"/>
      </rPr>
      <t>百万ドルは、当</t>
    </r>
    <r>
      <rPr>
        <sz val="8"/>
        <rFont val="Arial"/>
        <family val="2"/>
      </rPr>
      <t>Q4</t>
    </r>
    <r>
      <rPr>
        <sz val="8"/>
        <rFont val="ＭＳ Ｐゴシック"/>
        <family val="3"/>
        <charset val="128"/>
      </rPr>
      <t>において差異は解消</t>
    </r>
    <rPh sb="6" eb="8">
      <t>ニンシキ</t>
    </rPh>
    <rPh sb="12" eb="14">
      <t>ジンイン</t>
    </rPh>
    <rPh sb="14" eb="16">
      <t>サクゲン</t>
    </rPh>
    <rPh sb="16" eb="18">
      <t>カンレン</t>
    </rPh>
    <rPh sb="18" eb="20">
      <t>ヒヨウ</t>
    </rPh>
    <rPh sb="21" eb="23">
      <t>ニンシキ</t>
    </rPh>
    <rPh sb="23" eb="25">
      <t>ジテン</t>
    </rPh>
    <rPh sb="26" eb="28">
      <t>サイ</t>
    </rPh>
    <rPh sb="31" eb="33">
      <t>ヒャクマン</t>
    </rPh>
    <rPh sb="37" eb="38">
      <t>トウ</t>
    </rPh>
    <rPh sb="44" eb="46">
      <t>サイ</t>
    </rPh>
    <rPh sb="47" eb="49">
      <t>カイショウ</t>
    </rPh>
    <phoneticPr fontId="3"/>
  </si>
  <si>
    <t>（2）Sｔarburst IIが保有していたスプリント新株予約権社債について、予想残存期間を7年から買収完了時までに変更し、償却原価計算の再計算を行ったことで受取利息を計上（ソフトバンクは2013年6月期に計上済）</t>
    <rPh sb="16" eb="18">
      <t>ホユウ</t>
    </rPh>
    <rPh sb="27" eb="29">
      <t>シンカブ</t>
    </rPh>
    <rPh sb="29" eb="31">
      <t>ヨヤク</t>
    </rPh>
    <rPh sb="31" eb="32">
      <t>ケン</t>
    </rPh>
    <rPh sb="32" eb="34">
      <t>シャサイ</t>
    </rPh>
    <rPh sb="39" eb="41">
      <t>ヨソウ</t>
    </rPh>
    <rPh sb="41" eb="43">
      <t>ザンゾン</t>
    </rPh>
    <rPh sb="43" eb="45">
      <t>キカン</t>
    </rPh>
    <rPh sb="47" eb="48">
      <t>ネン</t>
    </rPh>
    <rPh sb="50" eb="52">
      <t>バイシュウ</t>
    </rPh>
    <rPh sb="52" eb="54">
      <t>カンリョウ</t>
    </rPh>
    <rPh sb="54" eb="55">
      <t>ジ</t>
    </rPh>
    <rPh sb="58" eb="60">
      <t>ヘンコウ</t>
    </rPh>
    <rPh sb="62" eb="64">
      <t>ショウキャク</t>
    </rPh>
    <rPh sb="64" eb="66">
      <t>ゲンカ</t>
    </rPh>
    <rPh sb="66" eb="68">
      <t>ケイサン</t>
    </rPh>
    <rPh sb="69" eb="72">
      <t>サイケイサン</t>
    </rPh>
    <rPh sb="73" eb="74">
      <t>オコナ</t>
    </rPh>
    <rPh sb="79" eb="81">
      <t>ウケトリ</t>
    </rPh>
    <rPh sb="81" eb="83">
      <t>リソク</t>
    </rPh>
    <rPh sb="84" eb="86">
      <t>ケイジョウ</t>
    </rPh>
    <rPh sb="98" eb="99">
      <t>ネン</t>
    </rPh>
    <rPh sb="100" eb="101">
      <t>ガツ</t>
    </rPh>
    <rPh sb="101" eb="102">
      <t>キ</t>
    </rPh>
    <rPh sb="103" eb="105">
      <t>ケイジョウ</t>
    </rPh>
    <rPh sb="105" eb="106">
      <t>ズ</t>
    </rPh>
    <phoneticPr fontId="3"/>
  </si>
  <si>
    <t>（3）ネットワーク再編（iDEN,Clearwire等）費用は、米国基準では支払の義務が生じた時点で認識、IFRSでは計画が公表された時点で認識
（IFRSでは支配獲得時に引当金として計上済）</t>
    <rPh sb="9" eb="11">
      <t>サイヘン</t>
    </rPh>
    <rPh sb="26" eb="27">
      <t>トウ</t>
    </rPh>
    <rPh sb="28" eb="30">
      <t>ヒヨウ</t>
    </rPh>
    <rPh sb="32" eb="34">
      <t>ベイコク</t>
    </rPh>
    <rPh sb="34" eb="36">
      <t>キジュン</t>
    </rPh>
    <rPh sb="38" eb="40">
      <t>シハラ</t>
    </rPh>
    <rPh sb="41" eb="43">
      <t>ギム</t>
    </rPh>
    <rPh sb="44" eb="45">
      <t>ショウ</t>
    </rPh>
    <rPh sb="47" eb="49">
      <t>ジテン</t>
    </rPh>
    <rPh sb="50" eb="52">
      <t>ニンシキ</t>
    </rPh>
    <rPh sb="59" eb="61">
      <t>ケイカク</t>
    </rPh>
    <rPh sb="62" eb="64">
      <t>コウヒョウ</t>
    </rPh>
    <rPh sb="67" eb="69">
      <t>ジテン</t>
    </rPh>
    <rPh sb="70" eb="72">
      <t>ニンシキ</t>
    </rPh>
    <rPh sb="80" eb="82">
      <t>シハイ</t>
    </rPh>
    <rPh sb="82" eb="84">
      <t>カクトク</t>
    </rPh>
    <rPh sb="84" eb="85">
      <t>ジ</t>
    </rPh>
    <rPh sb="86" eb="88">
      <t>ヒキアテ</t>
    </rPh>
    <rPh sb="88" eb="89">
      <t>キン</t>
    </rPh>
    <rPh sb="92" eb="94">
      <t>ケイジョウ</t>
    </rPh>
    <rPh sb="94" eb="95">
      <t>ズ</t>
    </rPh>
    <phoneticPr fontId="3"/>
  </si>
  <si>
    <t>IFRS</t>
    <phoneticPr fontId="3"/>
  </si>
  <si>
    <t>(2)</t>
    <phoneticPr fontId="3"/>
  </si>
  <si>
    <t>Assets</t>
    <phoneticPr fontId="3"/>
  </si>
  <si>
    <t>Goodwill</t>
    <phoneticPr fontId="3"/>
  </si>
  <si>
    <t xml:space="preserve"> 　のれん</t>
    <phoneticPr fontId="3"/>
  </si>
  <si>
    <t>Other Non-current assets</t>
    <phoneticPr fontId="3"/>
  </si>
  <si>
    <t>負債及び資本</t>
    <rPh sb="0" eb="2">
      <t>フサイ</t>
    </rPh>
    <rPh sb="2" eb="3">
      <t>オヨ</t>
    </rPh>
    <rPh sb="4" eb="6">
      <t>シホン</t>
    </rPh>
    <phoneticPr fontId="3"/>
  </si>
  <si>
    <t>Income Statement  (Successor Period: Jul.1, 2013 - Mar.31, 2014)</t>
    <phoneticPr fontId="3"/>
  </si>
  <si>
    <t>Balance Sheets (As of Mar.31, 2014)</t>
    <phoneticPr fontId="3"/>
  </si>
  <si>
    <t>財務費用・その他の営業外損益</t>
    <rPh sb="0" eb="2">
      <t>ザイム</t>
    </rPh>
    <rPh sb="2" eb="4">
      <t>ヒヨウ</t>
    </rPh>
    <rPh sb="7" eb="8">
      <t>タ</t>
    </rPh>
    <rPh sb="9" eb="12">
      <t>エイギョウガイ</t>
    </rPh>
    <rPh sb="12" eb="14">
      <t>ソンエキ</t>
    </rPh>
    <phoneticPr fontId="3"/>
  </si>
  <si>
    <t>親会社所有者帰属純利益率</t>
    <rPh sb="0" eb="3">
      <t>オヤガイシャ</t>
    </rPh>
    <rPh sb="3" eb="6">
      <t>ショユウシャ</t>
    </rPh>
    <rPh sb="6" eb="8">
      <t>キゾク</t>
    </rPh>
    <rPh sb="8" eb="9">
      <t>ジュン</t>
    </rPh>
    <rPh sb="9" eb="11">
      <t>リエキ</t>
    </rPh>
    <rPh sb="11" eb="12">
      <t>リツ</t>
    </rPh>
    <phoneticPr fontId="3"/>
  </si>
  <si>
    <t>経理編-4　財務費用・その他の営業外損益</t>
    <rPh sb="0" eb="2">
      <t>ケイリ</t>
    </rPh>
    <rPh sb="2" eb="3">
      <t>ヘン</t>
    </rPh>
    <rPh sb="6" eb="10">
      <t>ザイムヒヨウ</t>
    </rPh>
    <rPh sb="13" eb="14">
      <t>タ</t>
    </rPh>
    <rPh sb="15" eb="18">
      <t>エイギョウガイ</t>
    </rPh>
    <rPh sb="18" eb="20">
      <t>ソンエキ</t>
    </rPh>
    <phoneticPr fontId="3"/>
  </si>
  <si>
    <r>
      <rPr>
        <b/>
        <sz val="11"/>
        <rFont val="ＭＳ Ｐゴシック"/>
        <family val="3"/>
        <charset val="128"/>
      </rPr>
      <t>スプリント（</t>
    </r>
    <r>
      <rPr>
        <b/>
        <sz val="11"/>
        <rFont val="Arial"/>
        <family val="2"/>
      </rPr>
      <t>+700,192</t>
    </r>
    <r>
      <rPr>
        <b/>
        <sz val="11"/>
        <rFont val="ＭＳ Ｐゴシック"/>
        <family val="3"/>
        <charset val="128"/>
      </rPr>
      <t>）、ウィルコム（</t>
    </r>
    <r>
      <rPr>
        <b/>
        <sz val="11"/>
        <rFont val="Arial"/>
        <family val="2"/>
      </rPr>
      <t>+25,004</t>
    </r>
    <r>
      <rPr>
        <b/>
        <sz val="11"/>
        <rFont val="ＭＳ Ｐゴシック"/>
        <family val="3"/>
        <charset val="128"/>
      </rPr>
      <t>）の子会社化に伴う増加、および当期における償却（</t>
    </r>
    <r>
      <rPr>
        <b/>
        <sz val="11"/>
        <rFont val="Arial"/>
        <family val="2"/>
      </rPr>
      <t>-155,016</t>
    </r>
    <r>
      <rPr>
        <b/>
        <sz val="11"/>
        <rFont val="ＭＳ Ｐゴシック"/>
        <family val="3"/>
        <charset val="128"/>
      </rPr>
      <t>）</t>
    </r>
    <rPh sb="38" eb="40">
      <t>ゾウカ</t>
    </rPh>
    <rPh sb="44" eb="46">
      <t>トウキ</t>
    </rPh>
    <rPh sb="50" eb="52">
      <t>ショウキャク</t>
    </rPh>
    <phoneticPr fontId="3"/>
  </si>
  <si>
    <r>
      <rPr>
        <b/>
        <sz val="11"/>
        <rFont val="ＭＳ Ｐゴシック"/>
        <family val="3"/>
        <charset val="128"/>
      </rPr>
      <t>スプリント：普通社債総額90億米ドルの発行（</t>
    </r>
    <r>
      <rPr>
        <b/>
        <sz val="11"/>
        <rFont val="Arial"/>
        <family val="2"/>
      </rPr>
      <t>+890,850</t>
    </r>
    <r>
      <rPr>
        <b/>
        <sz val="11"/>
        <rFont val="ＭＳ Ｐゴシック"/>
        <family val="3"/>
        <charset val="128"/>
      </rPr>
      <t xml:space="preserve">）
</t>
    </r>
    <r>
      <rPr>
        <b/>
        <sz val="11"/>
        <rFont val="Arial"/>
        <family val="2"/>
      </rPr>
      <t>SB</t>
    </r>
    <r>
      <rPr>
        <b/>
        <sz val="11"/>
        <rFont val="ＭＳ Ｐゴシック"/>
        <family val="3"/>
        <charset val="128"/>
      </rPr>
      <t>：無担保普通社債450,000百万円および外貨建普通社債324,382百万円の発行（</t>
    </r>
    <r>
      <rPr>
        <b/>
        <sz val="11"/>
        <rFont val="Arial"/>
        <family val="2"/>
      </rPr>
      <t>+774,382</t>
    </r>
    <r>
      <rPr>
        <b/>
        <sz val="11"/>
        <rFont val="ＭＳ Ｐゴシック"/>
        <family val="3"/>
        <charset val="128"/>
      </rPr>
      <t>）
スプリント買収に係るブリッジローンおよび既存借入金などの借り換えに伴う長期借入金の増加、および既存借入金の一部返済による影響</t>
    </r>
    <rPh sb="6" eb="8">
      <t>フツウ</t>
    </rPh>
    <rPh sb="8" eb="10">
      <t>シャサイ</t>
    </rPh>
    <rPh sb="10" eb="12">
      <t>ソウガク</t>
    </rPh>
    <rPh sb="14" eb="15">
      <t>オク</t>
    </rPh>
    <rPh sb="15" eb="16">
      <t>ベイ</t>
    </rPh>
    <rPh sb="19" eb="21">
      <t>ハッコウ</t>
    </rPh>
    <rPh sb="49" eb="52">
      <t>ヒャクマンエン</t>
    </rPh>
    <rPh sb="55" eb="58">
      <t>ガイカダ</t>
    </rPh>
    <rPh sb="69" eb="72">
      <t>ヒャクマンエン</t>
    </rPh>
    <rPh sb="73" eb="75">
      <t>ハッコウ</t>
    </rPh>
    <rPh sb="91" eb="93">
      <t>バイシュウ</t>
    </rPh>
    <rPh sb="94" eb="95">
      <t>カカ</t>
    </rPh>
    <rPh sb="106" eb="108">
      <t>キゾン</t>
    </rPh>
    <rPh sb="108" eb="110">
      <t>カリイレ</t>
    </rPh>
    <rPh sb="110" eb="111">
      <t>キン</t>
    </rPh>
    <rPh sb="114" eb="115">
      <t>カ</t>
    </rPh>
    <rPh sb="116" eb="117">
      <t>カ</t>
    </rPh>
    <rPh sb="119" eb="120">
      <t>トモナ</t>
    </rPh>
    <rPh sb="121" eb="123">
      <t>チョウキ</t>
    </rPh>
    <rPh sb="123" eb="125">
      <t>カリイレ</t>
    </rPh>
    <rPh sb="125" eb="126">
      <t>キン</t>
    </rPh>
    <rPh sb="127" eb="129">
      <t>ゾウカ</t>
    </rPh>
    <rPh sb="133" eb="135">
      <t>キゾン</t>
    </rPh>
    <rPh sb="135" eb="137">
      <t>カリイレ</t>
    </rPh>
    <rPh sb="137" eb="138">
      <t>キン</t>
    </rPh>
    <rPh sb="139" eb="141">
      <t>イチブ</t>
    </rPh>
    <rPh sb="141" eb="143">
      <t>ヘンサイ</t>
    </rPh>
    <rPh sb="146" eb="148">
      <t>エイキョウ</t>
    </rPh>
    <phoneticPr fontId="3"/>
  </si>
  <si>
    <r>
      <rPr>
        <b/>
        <sz val="20"/>
        <rFont val="ＭＳ Ｐゴシック"/>
        <family val="3"/>
        <charset val="128"/>
      </rPr>
      <t>経理編</t>
    </r>
    <r>
      <rPr>
        <b/>
        <sz val="20"/>
        <rFont val="Arial"/>
        <family val="2"/>
      </rPr>
      <t>-8</t>
    </r>
    <r>
      <rPr>
        <b/>
        <sz val="20"/>
        <rFont val="ＭＳ Ｐゴシック"/>
        <family val="3"/>
        <charset val="128"/>
      </rPr>
      <t>　</t>
    </r>
    <r>
      <rPr>
        <b/>
        <sz val="20"/>
        <rFont val="Arial"/>
        <family val="2"/>
      </rPr>
      <t>Sprint</t>
    </r>
    <r>
      <rPr>
        <b/>
        <sz val="20"/>
        <rFont val="ＭＳ Ｐゴシック"/>
        <family val="3"/>
        <charset val="128"/>
      </rPr>
      <t>（米国会計基準）からソフトバンク（</t>
    </r>
    <r>
      <rPr>
        <b/>
        <sz val="20"/>
        <rFont val="Arial"/>
        <family val="2"/>
      </rPr>
      <t>IFRS</t>
    </r>
    <r>
      <rPr>
        <b/>
        <sz val="20"/>
        <rFont val="ＭＳ Ｐゴシック"/>
        <family val="3"/>
        <charset val="128"/>
      </rPr>
      <t>）への調整</t>
    </r>
    <rPh sb="0" eb="2">
      <t>ケイリ</t>
    </rPh>
    <rPh sb="2" eb="3">
      <t>ヘン</t>
    </rPh>
    <phoneticPr fontId="3"/>
  </si>
  <si>
    <t>セグメント損失</t>
    <rPh sb="5" eb="7">
      <t>ソンシツ</t>
    </rPh>
    <phoneticPr fontId="3"/>
  </si>
  <si>
    <t>　 その他の営業外損益</t>
    <rPh sb="4" eb="5">
      <t>タ</t>
    </rPh>
    <rPh sb="6" eb="9">
      <t>エイギョウガイ</t>
    </rPh>
    <rPh sb="9" eb="11">
      <t>ソンエキ</t>
    </rPh>
    <phoneticPr fontId="3"/>
  </si>
  <si>
    <t>税引前損失</t>
    <rPh sb="0" eb="2">
      <t>ゼイビ</t>
    </rPh>
    <rPh sb="2" eb="3">
      <t>マエ</t>
    </rPh>
    <rPh sb="3" eb="5">
      <t>ソンシツ</t>
    </rPh>
    <phoneticPr fontId="3"/>
  </si>
  <si>
    <t>（1）主に減価償却費・償却費を売上原価及び販管費への振替、うち91百万ドルは資産除去債務から生じる利息で米国基準では営業費用、IFRSでは財務費用として表示</t>
    <rPh sb="3" eb="4">
      <t>オモ</t>
    </rPh>
    <rPh sb="33" eb="35">
      <t>ヒャクマン</t>
    </rPh>
    <rPh sb="38" eb="40">
      <t>シサン</t>
    </rPh>
    <rPh sb="40" eb="42">
      <t>ジョキョ</t>
    </rPh>
    <rPh sb="42" eb="44">
      <t>サイム</t>
    </rPh>
    <rPh sb="46" eb="47">
      <t>ショウ</t>
    </rPh>
    <rPh sb="49" eb="51">
      <t>リソク</t>
    </rPh>
    <rPh sb="52" eb="54">
      <t>ベイコク</t>
    </rPh>
    <rPh sb="54" eb="56">
      <t>キジュン</t>
    </rPh>
    <rPh sb="58" eb="60">
      <t>エイギョウ</t>
    </rPh>
    <rPh sb="60" eb="62">
      <t>ヒヨウ</t>
    </rPh>
    <rPh sb="69" eb="71">
      <t>ザイム</t>
    </rPh>
    <rPh sb="71" eb="73">
      <t>ヒヨウ</t>
    </rPh>
    <rPh sb="76" eb="78">
      <t>ヒョウジ</t>
    </rPh>
    <phoneticPr fontId="3"/>
  </si>
  <si>
    <t>　 稼働契約数：当該期間の各月稼働契約数（（月初契約数＋月末契約数）÷２）の合計値。　プリペイド式携帯電話や通信モジュール、通話機能のない端末を含む、ソフトバンクモバイル㈱の全契約数で算出。</t>
    <phoneticPr fontId="3"/>
  </si>
  <si>
    <t xml:space="preserve">   稼働契約数：当該期間の各月稼働契約数（（月初契約数＋月末契約数）÷２）の合計値。プリペイド式携帯電話や通信モジュール、通話機能のない端末を含む、ソフトバンクモバイル㈱の全契約数で算出。
</t>
    <phoneticPr fontId="3"/>
  </si>
  <si>
    <t>* セグメント利益＝各セグメントの（売上高 － 売上原価 － 販売費及び一般管理費）</t>
    <phoneticPr fontId="3"/>
  </si>
  <si>
    <t>* 新規連結の影響： FY13より新たに子会社となったイー・アクセス（イー・アクセスはFY12Q4より子会社）、ウィルコム、ガンホー・オンライン・エンターテイメント、スーパーセル、ブライトスターの影響</t>
    <rPh sb="2" eb="4">
      <t>シンキ</t>
    </rPh>
    <rPh sb="4" eb="6">
      <t>レンケツ</t>
    </rPh>
    <rPh sb="7" eb="9">
      <t>エイキョウ</t>
    </rPh>
    <rPh sb="17" eb="18">
      <t>アラ</t>
    </rPh>
    <rPh sb="20" eb="23">
      <t>コガイシャ</t>
    </rPh>
    <rPh sb="51" eb="54">
      <t>コガイシャ</t>
    </rPh>
    <rPh sb="98" eb="100">
      <t>エイキョウ</t>
    </rPh>
    <phoneticPr fontId="3"/>
  </si>
  <si>
    <t>営業損失</t>
    <rPh sb="0" eb="2">
      <t>エイギョウ</t>
    </rPh>
    <rPh sb="2" eb="4">
      <t>ソンシツ</t>
    </rPh>
    <phoneticPr fontId="3"/>
  </si>
  <si>
    <r>
      <rPr>
        <sz val="10"/>
        <rFont val="ＭＳ Ｐゴシック"/>
        <family val="3"/>
        <charset val="128"/>
      </rPr>
      <t>　旧来「スプリント・プラットフォーム」に計上していたクリアワイヤに係る</t>
    </r>
    <r>
      <rPr>
        <sz val="10"/>
        <rFont val="Arial"/>
        <family val="2"/>
      </rPr>
      <t>MVNO</t>
    </r>
    <r>
      <rPr>
        <sz val="10"/>
        <rFont val="ＭＳ Ｐゴシック"/>
        <family val="3"/>
        <charset val="128"/>
      </rPr>
      <t>契約数</t>
    </r>
    <r>
      <rPr>
        <sz val="10"/>
        <rFont val="Arial"/>
        <family val="2"/>
      </rPr>
      <t>29</t>
    </r>
    <r>
      <rPr>
        <sz val="10"/>
        <rFont val="ＭＳ Ｐゴシック"/>
        <family val="3"/>
        <charset val="128"/>
      </rPr>
      <t>千件を</t>
    </r>
    <r>
      <rPr>
        <sz val="10"/>
        <rFont val="Arial"/>
        <family val="2"/>
      </rPr>
      <t>2013</t>
    </r>
    <r>
      <rPr>
        <sz val="10"/>
        <rFont val="ＭＳ Ｐゴシック"/>
        <family val="3"/>
        <charset val="128"/>
      </rPr>
      <t>年</t>
    </r>
    <r>
      <rPr>
        <sz val="10"/>
        <rFont val="Arial"/>
        <family val="2"/>
      </rPr>
      <t>7</t>
    </r>
    <r>
      <rPr>
        <sz val="10"/>
        <rFont val="ＭＳ Ｐゴシック"/>
        <family val="3"/>
        <charset val="128"/>
      </rPr>
      <t>月</t>
    </r>
    <r>
      <rPr>
        <sz val="10"/>
        <rFont val="Arial"/>
        <family val="2"/>
      </rPr>
      <t>9</t>
    </r>
    <r>
      <rPr>
        <sz val="10"/>
        <rFont val="ＭＳ Ｐゴシック"/>
        <family val="3"/>
        <charset val="128"/>
      </rPr>
      <t>日付で「</t>
    </r>
    <r>
      <rPr>
        <sz val="10"/>
        <rFont val="Arial"/>
        <family val="2"/>
      </rPr>
      <t>U.S.</t>
    </r>
    <r>
      <rPr>
        <sz val="10"/>
        <rFont val="ＭＳ Ｐゴシック"/>
        <family val="3"/>
        <charset val="128"/>
      </rPr>
      <t>セルラーおよびクリアワイヤ」に移管しています。</t>
    </r>
    <rPh sb="33" eb="34">
      <t>カカ</t>
    </rPh>
    <phoneticPr fontId="3"/>
  </si>
  <si>
    <t>スプリント</t>
    <phoneticPr fontId="3"/>
  </si>
  <si>
    <t>* 純有利子負債＝有利子負債－手元流動性</t>
    <phoneticPr fontId="3"/>
  </si>
  <si>
    <t>* 各四半期の有利子負債/EBITDA倍率は、各四半期末までのEBITDAの累計を年換算した値を基に算出。
   FY2013 Q2のEBITDAは、スプリントセグメント以外のEBITDAを年換算した値にスプリントの2013年度通期予想EBITDA（平均値）を合計して算出
   FY2013 Q3のEBITDAは、スプリントセグメント以外のEBITDAを年換算した値にスプリントグループの2013年度通期EBITDA実績値を合計して算出。
   FY2013 Q4のEBITDAは、スプリント事業以外のEBITDA実績値にスプリント事業のEBITDA(2013年7月11日から当期末までの累計額）を年換算した値を合計して算出</t>
    <rPh sb="2" eb="3">
      <t>カク</t>
    </rPh>
    <rPh sb="3" eb="4">
      <t>シ</t>
    </rPh>
    <rPh sb="4" eb="6">
      <t>ハンキ</t>
    </rPh>
    <rPh sb="23" eb="24">
      <t>カク</t>
    </rPh>
    <rPh sb="27" eb="28">
      <t>マツ</t>
    </rPh>
    <rPh sb="38" eb="40">
      <t>ルイケイ</t>
    </rPh>
    <rPh sb="46" eb="47">
      <t>アタイ</t>
    </rPh>
    <rPh sb="48" eb="49">
      <t>モト</t>
    </rPh>
    <rPh sb="50" eb="52">
      <t>サンシュツ</t>
    </rPh>
    <rPh sb="85" eb="87">
      <t>イガイ</t>
    </rPh>
    <rPh sb="125" eb="128">
      <t>ヘイキンチ</t>
    </rPh>
    <phoneticPr fontId="3"/>
  </si>
  <si>
    <t>* インタレスト・カバレッジ・レシオ＝EBITDA÷財務費用（支払利息）</t>
    <rPh sb="26" eb="30">
      <t>ザイムヒヨウ</t>
    </rPh>
    <rPh sb="31" eb="35">
      <t>シハライリソク</t>
    </rPh>
    <phoneticPr fontId="3"/>
  </si>
  <si>
    <t>* スプリント事業の設備投資額および減価償却費及び償却費は2013年7月11日から反映しています。</t>
    <rPh sb="7" eb="9">
      <t>ジギョウ</t>
    </rPh>
    <rPh sb="10" eb="12">
      <t>セツビ</t>
    </rPh>
    <rPh sb="12" eb="14">
      <t>トウシ</t>
    </rPh>
    <rPh sb="14" eb="15">
      <t>ガク</t>
    </rPh>
    <rPh sb="18" eb="20">
      <t>ゲンカ</t>
    </rPh>
    <rPh sb="20" eb="22">
      <t>ショウキャク</t>
    </rPh>
    <rPh sb="22" eb="23">
      <t>ヒ</t>
    </rPh>
    <rPh sb="23" eb="24">
      <t>オヨ</t>
    </rPh>
    <rPh sb="25" eb="27">
      <t>ショウキャク</t>
    </rPh>
    <rPh sb="27" eb="28">
      <t>ヒ</t>
    </rPh>
    <rPh sb="33" eb="34">
      <t>ネン</t>
    </rPh>
    <rPh sb="35" eb="36">
      <t>ガツ</t>
    </rPh>
    <rPh sb="38" eb="39">
      <t>ニチ</t>
    </rPh>
    <rPh sb="41" eb="43">
      <t>ハンエイ</t>
    </rPh>
    <phoneticPr fontId="3"/>
  </si>
  <si>
    <r>
      <rPr>
        <b/>
        <sz val="11"/>
        <rFont val="ＭＳ Ｐゴシック"/>
        <family val="3"/>
        <charset val="128"/>
      </rPr>
      <t>ガンホー：</t>
    </r>
    <r>
      <rPr>
        <b/>
        <sz val="11"/>
        <rFont val="Arial"/>
        <family val="2"/>
      </rPr>
      <t xml:space="preserve"> </t>
    </r>
    <r>
      <rPr>
        <b/>
        <sz val="11"/>
        <rFont val="ＭＳ Ｐゴシック"/>
        <family val="3"/>
        <charset val="128"/>
      </rPr>
      <t>ガンホー・オンライン・エンターテイメント</t>
    </r>
    <phoneticPr fontId="3"/>
  </si>
  <si>
    <r>
      <rPr>
        <b/>
        <sz val="11"/>
        <rFont val="ＭＳ Ｐゴシック"/>
        <family val="3"/>
        <charset val="128"/>
      </rPr>
      <t>ガンホー：ガンホー・オンライン・エンターテイメント、</t>
    </r>
    <r>
      <rPr>
        <b/>
        <sz val="11"/>
        <rFont val="Arial"/>
        <family val="2"/>
      </rPr>
      <t>SBTM</t>
    </r>
    <r>
      <rPr>
        <b/>
        <sz val="11"/>
        <rFont val="ＭＳ Ｐゴシック"/>
        <family val="3"/>
        <charset val="128"/>
      </rPr>
      <t>：ソフトバンクテレコム、</t>
    </r>
    <r>
      <rPr>
        <b/>
        <sz val="11"/>
        <rFont val="Arial"/>
        <family val="2"/>
      </rPr>
      <t>SBB</t>
    </r>
    <r>
      <rPr>
        <b/>
        <sz val="11"/>
        <rFont val="ＭＳ Ｐゴシック"/>
        <family val="3"/>
        <charset val="128"/>
      </rPr>
      <t>：ソフトバンク</t>
    </r>
    <r>
      <rPr>
        <b/>
        <sz val="11"/>
        <rFont val="Arial"/>
        <family val="2"/>
      </rPr>
      <t>BB</t>
    </r>
    <r>
      <rPr>
        <b/>
        <sz val="11"/>
        <rFont val="ＭＳ Ｐゴシック"/>
        <family val="3"/>
        <charset val="128"/>
      </rPr>
      <t>、</t>
    </r>
    <r>
      <rPr>
        <b/>
        <sz val="11"/>
        <rFont val="Arial"/>
        <family val="2"/>
      </rPr>
      <t>BBM</t>
    </r>
    <r>
      <rPr>
        <b/>
        <sz val="11"/>
        <rFont val="ＭＳ Ｐゴシック"/>
        <family val="3"/>
        <charset val="128"/>
      </rPr>
      <t>：</t>
    </r>
    <r>
      <rPr>
        <b/>
        <sz val="11"/>
        <rFont val="Arial"/>
        <family val="2"/>
      </rPr>
      <t>BB</t>
    </r>
    <r>
      <rPr>
        <b/>
        <sz val="11"/>
        <rFont val="ＭＳ Ｐゴシック"/>
        <family val="3"/>
        <charset val="128"/>
      </rPr>
      <t>モバイル、</t>
    </r>
    <r>
      <rPr>
        <b/>
        <sz val="11"/>
        <rFont val="Arial"/>
        <family val="2"/>
      </rPr>
      <t>SBM</t>
    </r>
    <r>
      <rPr>
        <b/>
        <sz val="11"/>
        <rFont val="ＭＳ Ｐゴシック"/>
        <family val="3"/>
        <charset val="128"/>
      </rPr>
      <t>：ソフトバンクモバイル、</t>
    </r>
    <r>
      <rPr>
        <b/>
        <sz val="11"/>
        <rFont val="Arial"/>
        <family val="2"/>
      </rPr>
      <t>SB</t>
    </r>
    <r>
      <rPr>
        <b/>
        <sz val="11"/>
        <rFont val="ＭＳ Ｐゴシック"/>
        <family val="3"/>
        <charset val="128"/>
      </rPr>
      <t>：ソフトバンク</t>
    </r>
    <phoneticPr fontId="3"/>
  </si>
  <si>
    <t>事業編2-スプリント事業</t>
    <phoneticPr fontId="3"/>
  </si>
  <si>
    <t>事業編3-国内固定通信事業</t>
    <rPh sb="5" eb="7">
      <t>コクナイ</t>
    </rPh>
    <rPh sb="7" eb="9">
      <t>コテイ</t>
    </rPh>
    <rPh sb="9" eb="11">
      <t>ツウシン</t>
    </rPh>
    <rPh sb="11" eb="13">
      <t>ジギョウ</t>
    </rPh>
    <phoneticPr fontId="3"/>
  </si>
  <si>
    <t xml:space="preserve">   ARPU（通信モジュール含む）＝（データ関連収入＋基本料・音声関連収入など）÷稼働契約数</t>
    <phoneticPr fontId="3"/>
  </si>
  <si>
    <r>
      <t>* 各セグメントにおける</t>
    </r>
    <r>
      <rPr>
        <sz val="11"/>
        <rFont val="ＭＳ Ｐゴシック"/>
        <family val="3"/>
        <charset val="128"/>
      </rPr>
      <t>EBITDA＝セグメント利益+減価償却費及び償却費</t>
    </r>
    <rPh sb="2" eb="3">
      <t>カク</t>
    </rPh>
    <rPh sb="24" eb="26">
      <t>リエキ</t>
    </rPh>
    <rPh sb="27" eb="29">
      <t>ゲンカ</t>
    </rPh>
    <rPh sb="29" eb="31">
      <t>ショウキャク</t>
    </rPh>
    <rPh sb="31" eb="32">
      <t>ヒ</t>
    </rPh>
    <rPh sb="32" eb="33">
      <t>オヨ</t>
    </rPh>
    <rPh sb="34" eb="36">
      <t>ショウキャク</t>
    </rPh>
    <rPh sb="36" eb="37">
      <t>ヒ</t>
    </rPh>
    <phoneticPr fontId="3"/>
  </si>
  <si>
    <t>EBITDA(*)</t>
    <phoneticPr fontId="3"/>
  </si>
  <si>
    <r>
      <t xml:space="preserve"> </t>
    </r>
    <r>
      <rPr>
        <b/>
        <sz val="11"/>
        <rFont val="ＭＳ Ｐゴシック"/>
        <family val="3"/>
        <charset val="128"/>
      </rPr>
      <t>【</t>
    </r>
    <r>
      <rPr>
        <b/>
        <sz val="11"/>
        <rFont val="Arial"/>
        <family val="2"/>
      </rPr>
      <t>IFRS</t>
    </r>
    <r>
      <rPr>
        <b/>
        <sz val="11"/>
        <rFont val="ＭＳ Ｐゴシック"/>
        <family val="3"/>
        <charset val="128"/>
      </rPr>
      <t>】</t>
    </r>
    <phoneticPr fontId="3"/>
  </si>
  <si>
    <r>
      <t xml:space="preserve"> </t>
    </r>
    <r>
      <rPr>
        <b/>
        <sz val="11"/>
        <rFont val="ＭＳ Ｐゴシック"/>
        <family val="3"/>
        <charset val="128"/>
      </rPr>
      <t>【</t>
    </r>
    <r>
      <rPr>
        <b/>
        <sz val="11"/>
        <rFont val="Arial"/>
        <family val="2"/>
      </rPr>
      <t>IFRS</t>
    </r>
    <r>
      <rPr>
        <b/>
        <sz val="11"/>
        <rFont val="ＭＳ Ｐゴシック"/>
        <family val="3"/>
        <charset val="128"/>
      </rPr>
      <t>】</t>
    </r>
    <phoneticPr fontId="3"/>
  </si>
  <si>
    <r>
      <t xml:space="preserve">  </t>
    </r>
    <r>
      <rPr>
        <sz val="10"/>
        <rFont val="ＭＳ Ｐゴシック"/>
        <family val="3"/>
        <charset val="128"/>
      </rPr>
      <t>解約数：</t>
    </r>
    <r>
      <rPr>
        <sz val="10"/>
        <rFont val="Arial"/>
        <family val="2"/>
      </rPr>
      <t xml:space="preserve"> </t>
    </r>
    <r>
      <rPr>
        <sz val="10"/>
        <rFont val="ＭＳ Ｐゴシック"/>
        <family val="3"/>
        <charset val="128"/>
      </rPr>
      <t>当該期間における解約総数。通信モジュールや通話機能のない端末を含む契約数で算出。ポストペイドおよびプリペイド間における契約形態の変更は含まない。</t>
    </r>
    <rPh sb="61" eb="62">
      <t>カン</t>
    </rPh>
    <rPh sb="66" eb="70">
      <t>ケイヤクケイタイ</t>
    </rPh>
    <rPh sb="71" eb="73">
      <t>ヘンコウ</t>
    </rPh>
    <rPh sb="74" eb="75">
      <t>フク</t>
    </rPh>
    <phoneticPr fontId="3"/>
  </si>
  <si>
    <t>（4）のれん調整は、</t>
    <phoneticPr fontId="3"/>
  </si>
  <si>
    <r>
      <t xml:space="preserve">     </t>
    </r>
    <r>
      <rPr>
        <sz val="8"/>
        <rFont val="ＭＳ Ｐゴシック"/>
        <family val="3"/>
        <charset val="128"/>
      </rPr>
      <t>ⅱ</t>
    </r>
    <r>
      <rPr>
        <sz val="8"/>
        <rFont val="Arial"/>
        <family val="2"/>
      </rPr>
      <t xml:space="preserve">. </t>
    </r>
    <r>
      <rPr>
        <sz val="8"/>
        <rFont val="ＭＳ Ｐゴシック"/>
        <family val="3"/>
        <charset val="128"/>
      </rPr>
      <t>非支配持分に係る外貨のれん金額の消去</t>
    </r>
    <phoneticPr fontId="3"/>
  </si>
  <si>
    <r>
      <rPr>
        <sz val="8"/>
        <rFont val="ＭＳ Ｐゴシック"/>
        <family val="3"/>
        <charset val="128"/>
      </rPr>
      <t>（</t>
    </r>
    <r>
      <rPr>
        <sz val="8"/>
        <rFont val="Arial"/>
        <family val="2"/>
      </rPr>
      <t>1</t>
    </r>
    <r>
      <rPr>
        <sz val="8"/>
        <rFont val="ＭＳ Ｐゴシック"/>
        <family val="3"/>
        <charset val="128"/>
      </rPr>
      <t>）</t>
    </r>
    <r>
      <rPr>
        <sz val="8"/>
        <rFont val="Arial"/>
        <family val="2"/>
      </rPr>
      <t xml:space="preserve"> </t>
    </r>
    <r>
      <rPr>
        <sz val="8"/>
        <rFont val="ＭＳ Ｐゴシック"/>
        <family val="3"/>
        <charset val="128"/>
      </rPr>
      <t>ⅰ</t>
    </r>
    <r>
      <rPr>
        <sz val="8"/>
        <rFont val="Arial"/>
        <family val="2"/>
      </rPr>
      <t xml:space="preserve">. </t>
    </r>
    <r>
      <rPr>
        <sz val="8"/>
        <rFont val="ＭＳ Ｐゴシック"/>
        <family val="3"/>
        <charset val="128"/>
      </rPr>
      <t>社債発行・借入手数料は、米国基準では資産として計上、</t>
    </r>
    <r>
      <rPr>
        <sz val="8"/>
        <rFont val="Arial"/>
        <family val="2"/>
      </rPr>
      <t>IFRS</t>
    </r>
    <r>
      <rPr>
        <sz val="8"/>
        <rFont val="ＭＳ Ｐゴシック"/>
        <family val="3"/>
        <charset val="128"/>
      </rPr>
      <t>では負債から控除</t>
    </r>
    <rPh sb="7" eb="9">
      <t>シャサイ</t>
    </rPh>
    <rPh sb="9" eb="11">
      <t>ハッコウ</t>
    </rPh>
    <rPh sb="12" eb="14">
      <t>カリイレ</t>
    </rPh>
    <rPh sb="14" eb="17">
      <t>テスウリョウ</t>
    </rPh>
    <rPh sb="19" eb="21">
      <t>ベイコク</t>
    </rPh>
    <rPh sb="21" eb="23">
      <t>キジュン</t>
    </rPh>
    <rPh sb="25" eb="27">
      <t>シサン</t>
    </rPh>
    <rPh sb="30" eb="32">
      <t>ケイジョウ</t>
    </rPh>
    <rPh sb="39" eb="41">
      <t>フサイ</t>
    </rPh>
    <rPh sb="43" eb="45">
      <t>コウジョ</t>
    </rPh>
    <phoneticPr fontId="3"/>
  </si>
  <si>
    <r>
      <rPr>
        <sz val="8"/>
        <rFont val="Arial"/>
        <family val="2"/>
      </rPr>
      <t xml:space="preserve"> </t>
    </r>
    <r>
      <rPr>
        <sz val="8"/>
        <rFont val="ＭＳ Ｐゴシック"/>
        <family val="3"/>
        <charset val="128"/>
      </rPr>
      <t>　　</t>
    </r>
    <r>
      <rPr>
        <sz val="8"/>
        <rFont val="Arial"/>
        <family val="2"/>
      </rPr>
      <t xml:space="preserve"> </t>
    </r>
    <r>
      <rPr>
        <sz val="8"/>
        <rFont val="ＭＳ Ｐゴシック"/>
        <family val="3"/>
        <charset val="128"/>
      </rPr>
      <t>ⅱ</t>
    </r>
    <r>
      <rPr>
        <sz val="8"/>
        <rFont val="Arial"/>
        <family val="2"/>
      </rPr>
      <t xml:space="preserve">. </t>
    </r>
    <r>
      <rPr>
        <sz val="8"/>
        <rFont val="ＭＳ Ｐゴシック"/>
        <family val="3"/>
        <charset val="128"/>
      </rPr>
      <t>米国基準では流動資産に計上されている繰延税金資産を</t>
    </r>
    <r>
      <rPr>
        <sz val="8"/>
        <rFont val="Arial"/>
        <family val="2"/>
      </rPr>
      <t>IFRS</t>
    </r>
    <r>
      <rPr>
        <sz val="8"/>
        <rFont val="ＭＳ Ｐゴシック"/>
        <family val="3"/>
        <charset val="128"/>
      </rPr>
      <t>では非流動繰延税金負債と相殺して表示　</t>
    </r>
    <rPh sb="7" eb="9">
      <t>ベイコク</t>
    </rPh>
    <rPh sb="9" eb="11">
      <t>キジュン</t>
    </rPh>
    <rPh sb="13" eb="15">
      <t>リュウドウ</t>
    </rPh>
    <rPh sb="15" eb="17">
      <t>シサン</t>
    </rPh>
    <rPh sb="18" eb="20">
      <t>ケイジョウ</t>
    </rPh>
    <rPh sb="25" eb="27">
      <t>クリノベ</t>
    </rPh>
    <rPh sb="27" eb="29">
      <t>ゼイキン</t>
    </rPh>
    <rPh sb="29" eb="31">
      <t>シサン</t>
    </rPh>
    <rPh sb="38" eb="39">
      <t>ヒ</t>
    </rPh>
    <rPh sb="39" eb="41">
      <t>リュウドウ</t>
    </rPh>
    <rPh sb="41" eb="43">
      <t>クリノベ</t>
    </rPh>
    <rPh sb="43" eb="45">
      <t>ゼイキン</t>
    </rPh>
    <rPh sb="45" eb="47">
      <t>フサイ</t>
    </rPh>
    <rPh sb="48" eb="50">
      <t>ソウサイ</t>
    </rPh>
    <phoneticPr fontId="3"/>
  </si>
  <si>
    <r>
      <rPr>
        <sz val="8"/>
        <rFont val="Arial"/>
        <family val="2"/>
      </rPr>
      <t xml:space="preserve"> </t>
    </r>
    <r>
      <rPr>
        <sz val="8"/>
        <rFont val="ＭＳ Ｐゴシック"/>
        <family val="3"/>
        <charset val="128"/>
      </rPr>
      <t>　　</t>
    </r>
    <r>
      <rPr>
        <sz val="8"/>
        <rFont val="Arial"/>
        <family val="2"/>
      </rPr>
      <t xml:space="preserve"> </t>
    </r>
    <r>
      <rPr>
        <sz val="8"/>
        <rFont val="ＭＳ Ｐゴシック"/>
        <family val="3"/>
        <charset val="128"/>
      </rPr>
      <t>ⅲ</t>
    </r>
    <r>
      <rPr>
        <sz val="8"/>
        <rFont val="Arial"/>
        <family val="2"/>
      </rPr>
      <t xml:space="preserve">. </t>
    </r>
    <r>
      <rPr>
        <sz val="8"/>
        <rFont val="ＭＳ Ｐゴシック"/>
        <family val="3"/>
        <charset val="128"/>
      </rPr>
      <t>米国基準では非流動負債に計上されている不確実な税務ポジションに係る引当を</t>
    </r>
    <r>
      <rPr>
        <sz val="8"/>
        <rFont val="Arial"/>
        <family val="2"/>
      </rPr>
      <t>IFRS</t>
    </r>
    <r>
      <rPr>
        <sz val="8"/>
        <rFont val="ＭＳ Ｐゴシック"/>
        <family val="3"/>
        <charset val="128"/>
      </rPr>
      <t>では流動負債として表示　</t>
    </r>
    <rPh sb="7" eb="9">
      <t>ベイコク</t>
    </rPh>
    <rPh sb="9" eb="11">
      <t>キジュン</t>
    </rPh>
    <rPh sb="13" eb="14">
      <t>ヒ</t>
    </rPh>
    <rPh sb="14" eb="16">
      <t>リュウドウ</t>
    </rPh>
    <rPh sb="16" eb="18">
      <t>フサイ</t>
    </rPh>
    <rPh sb="19" eb="21">
      <t>ケイジョウ</t>
    </rPh>
    <rPh sb="26" eb="29">
      <t>フカクジツ</t>
    </rPh>
    <rPh sb="30" eb="32">
      <t>ゼイム</t>
    </rPh>
    <rPh sb="38" eb="39">
      <t>カカ</t>
    </rPh>
    <rPh sb="40" eb="42">
      <t>ヒキアテ</t>
    </rPh>
    <rPh sb="49" eb="51">
      <t>リュウドウ</t>
    </rPh>
    <rPh sb="51" eb="53">
      <t>フサイ</t>
    </rPh>
    <phoneticPr fontId="3"/>
  </si>
  <si>
    <r>
      <t xml:space="preserve">     </t>
    </r>
    <r>
      <rPr>
        <sz val="8"/>
        <rFont val="ＭＳ Ｐゴシック"/>
        <family val="3"/>
        <charset val="128"/>
      </rPr>
      <t>ⅰ</t>
    </r>
    <r>
      <rPr>
        <sz val="8"/>
        <rFont val="Arial"/>
        <family val="2"/>
      </rPr>
      <t xml:space="preserve">. </t>
    </r>
    <r>
      <rPr>
        <sz val="8"/>
        <rFont val="ＭＳ Ｐゴシック"/>
        <family val="3"/>
        <charset val="128"/>
      </rPr>
      <t>スプリント買収に関連し、締結した為替予約のうち</t>
    </r>
    <r>
      <rPr>
        <sz val="8"/>
        <rFont val="Arial"/>
        <family val="2"/>
      </rPr>
      <t>170</t>
    </r>
    <r>
      <rPr>
        <sz val="8"/>
        <rFont val="ＭＳ Ｐゴシック"/>
        <family val="3"/>
        <charset val="128"/>
      </rPr>
      <t>億米ドルについてヘッジ会計を適用し、支配獲得日の為替予約の公正価値（</t>
    </r>
    <r>
      <rPr>
        <sz val="8"/>
        <rFont val="Arial"/>
        <family val="2"/>
      </rPr>
      <t>3,117</t>
    </r>
    <r>
      <rPr>
        <sz val="8"/>
        <rFont val="ＭＳ Ｐゴシック"/>
        <family val="3"/>
        <charset val="128"/>
      </rPr>
      <t>億円）を控除したことに伴う外貨のれん金額の修正（ベーシスアジャンストメント）</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</si>
</sst>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6">
    <numFmt numFmtId="6" formatCode="&quot;¥&quot;#,##0;[Red]&quot;¥&quot;\-#,##0"/>
    <numFmt numFmtId="8" formatCode="&quot;¥&quot;#,##0.00;[Red]&quot;¥&quot;\-#,##0.00"/>
    <numFmt numFmtId="41" formatCode="_ * #,##0_ ;_ * \-#,##0_ ;_ * &quot;-&quot;_ ;_ @_ "/>
    <numFmt numFmtId="43" formatCode="_ * #,##0.00_ ;_ * \-#,##0.00_ ;_ * &quot;-&quot;??_ ;_ @_ "/>
    <numFmt numFmtId="176" formatCode="#,##0_);[Red]\(#,##0\)"/>
    <numFmt numFmtId="177" formatCode="#,##0_ ;[Red]\-#,##0\ "/>
    <numFmt numFmtId="178" formatCode="#,##0_ "/>
    <numFmt numFmtId="179" formatCode="#,##0.0_ "/>
    <numFmt numFmtId="180" formatCode="0.0%"/>
    <numFmt numFmtId="181" formatCode="#,##0_);\(#,##0\)"/>
    <numFmt numFmtId="182" formatCode="#,##0.000_ "/>
    <numFmt numFmtId="183" formatCode="yyyy/m/d;@"/>
    <numFmt numFmtId="184" formatCode="#,##0_ ;\-#,##0;\-\ \ "/>
    <numFmt numFmtId="185" formatCode="_(&quot;$&quot;* #,##0_);_(&quot;$&quot;* \(#,##0\);_(&quot;$&quot;* &quot;-&quot;_);_(@_)"/>
    <numFmt numFmtId="186" formatCode="_(&quot;$&quot;* #,##0.00_);_(&quot;$&quot;* \(#,##0.00\);_(&quot;$&quot;* &quot;-&quot;??_);_(@_)"/>
    <numFmt numFmtId="187" formatCode="_ &quot;SFr.&quot;\ * #,##0_ ;_ &quot;SFr.&quot;\ * \-#,##0_ ;_ &quot;SFr.&quot;\ * &quot;-&quot;_ ;_ @_ "/>
    <numFmt numFmtId="188" formatCode="_ &quot;SFr.&quot;\ * #,##0.00_ ;_ &quot;SFr.&quot;\ * \-#,##0.00_ ;_ &quot;SFr.&quot;\ * &quot;-&quot;??_ ;_ @_ "/>
    <numFmt numFmtId="189" formatCode="&quot;Ç&quot;\ &quot;´&quot;&quot;´&quot;&quot;´&quot;&quot;´&quot;\ &quot;»&quot;&quot;»&quot;&quot;»&quot;&quot;»&quot;"/>
    <numFmt numFmtId="190" formatCode="&quot;ð&quot;\%"/>
    <numFmt numFmtId="191" formatCode="&quot;¥&quot;_(#,##0.00_);&quot;¥&quot;\(#,##0.00\);&quot;¥&quot;_(0.00_);@_)"/>
    <numFmt numFmtId="192" formatCode="&quot;¥&quot;_(#,##0.00_);&quot;¥&quot;\(#,##0.00\)"/>
    <numFmt numFmtId="193" formatCode="_(* #,##0.00_);_(* \(#,##0.00\);_(* &quot;-&quot;??_);_(@_)"/>
    <numFmt numFmtId="194" formatCode="&quot;ß&quot;#,##0.00_);[Red]\(&quot;ß&quot;#,##0.00\)"/>
    <numFmt numFmtId="195" formatCode="&quot;£m&quot;\ 0"/>
    <numFmt numFmtId="196" formatCode="&quot;(&quot;0%&quot;)   &quot;;[Red]\-&quot;(&quot;0%&quot;)   &quot;;&quot;－    &quot;"/>
    <numFmt numFmtId="197" formatCode="&quot;(&quot;0.00%&quot;)   &quot;;[Red]\-&quot;(&quot;0.00%&quot;)   &quot;;&quot;－    &quot;"/>
    <numFmt numFmtId="198" formatCode="0.00%;[Red]\-0.00%;&quot;－&quot;"/>
    <numFmt numFmtId="199" formatCode="yy/m"/>
    <numFmt numFmtId="200" formatCode="#,##0&quot;Yen&quot;;\-#,##0&quot;Yen&quot;"/>
    <numFmt numFmtId="201" formatCode="_(* 0%_);_(* \(0%\);_(* &quot;- &quot;_);_(@_)"/>
    <numFmt numFmtId="202" formatCode="_(* #,##0_);_(* \(#,##0\);_(* &quot;- &quot;_);_(@_)"/>
    <numFmt numFmtId="203" formatCode="0.0_)\%;\(0.0\)\%;0.0_)\%;@_)_%"/>
    <numFmt numFmtId="204" formatCode="#,##0.0_)_%;\(#,##0.0\)_%;0.0_)_%;@_)_%"/>
    <numFmt numFmtId="205" formatCode="#,##0.0_);\(#,##0.0\);#,##0.0_);@_)"/>
    <numFmt numFmtId="206" formatCode="#,##0.00_);\(#,##0.00\);0.00_);@_)"/>
    <numFmt numFmtId="207" formatCode="&quot;€&quot;_(#,##0.00_);&quot;€&quot;\(#,##0.00\);&quot;€&quot;_(0.00_);@_)"/>
    <numFmt numFmtId="208" formatCode="#,##0_)\x;\(#,##0\)\x;0_)\x;@_)_x"/>
    <numFmt numFmtId="209" formatCode="#,##0_)_x;\(#,##0\)_x;0_)_x;@_)_x"/>
    <numFmt numFmtId="210" formatCode="0%;\(0%\)"/>
    <numFmt numFmtId="211" formatCode="#,##0.0_);\(#,##0.0\)"/>
    <numFmt numFmtId="212" formatCode="0.0000"/>
    <numFmt numFmtId="213" formatCode="_(* #,##0_);_(* \(#,##0\);_(* &quot;-&quot;_);_(@_)"/>
    <numFmt numFmtId="214" formatCode="&quot;$&quot;#,##0_);\(&quot;$&quot;#,##0\)"/>
    <numFmt numFmtId="215" formatCode="&quot;$&quot;#,##0.00_);\(&quot;$&quot;#,##0.00\)"/>
    <numFmt numFmtId="216" formatCode="&quot;$&quot;#,##0\ ;\(&quot;$&quot;#,##0\)"/>
    <numFmt numFmtId="217" formatCode="mmm\-dd\-yyyy"/>
    <numFmt numFmtId="218" formatCode="0.00%;\(0.00%\)"/>
    <numFmt numFmtId="219" formatCode="#,##0.0&quot; x&quot;_);\(#,##0.0&quot; x&quot;\)"/>
    <numFmt numFmtId="220" formatCode="_-* #,##0\ _F_-;\-* #,##0\ _F_-;_-* &quot;-&quot;\ _F_-;_-@_-"/>
    <numFmt numFmtId="221" formatCode="_-* #,##0\ &quot;F&quot;_-;\-* #,##0\ &quot;F&quot;_-;_-* &quot;-&quot;\ &quot;F&quot;_-;_-@_-"/>
    <numFmt numFmtId="222" formatCode="0.00000"/>
    <numFmt numFmtId="223" formatCode="0.0_ "/>
    <numFmt numFmtId="224" formatCode="#,##0.0;[Red]\-#,##0.0"/>
    <numFmt numFmtId="225" formatCode="#,##0;&quot;▲ &quot;#,##0"/>
    <numFmt numFmtId="226" formatCode="[$-F800]dddd\,\ mmmm\ dd\,\ yyyy"/>
    <numFmt numFmtId="227" formatCode="0.000_);[Red]\(0.000\)"/>
    <numFmt numFmtId="228" formatCode="#,##0;&quot;△ &quot;#,##0;&quot;-&quot;"/>
    <numFmt numFmtId="229" formatCode="#,##0.00_ "/>
    <numFmt numFmtId="230" formatCode="0.00_);[Red]\(0.00\)"/>
    <numFmt numFmtId="231" formatCode="0.00_ "/>
    <numFmt numFmtId="232" formatCode="_(* #,##0,,_);_(* \(#,##0,,\);_(* &quot;-&quot;??_);_(@_)"/>
    <numFmt numFmtId="233" formatCode="&quot;$&quot;#,##0&quot;mn&quot;"/>
    <numFmt numFmtId="234" formatCode="&quot;€&quot;#,##0&quot;mn&quot;"/>
    <numFmt numFmtId="235" formatCode="0.0000&quot;  &quot;"/>
    <numFmt numFmtId="236" formatCode="#,##0.0_);[Red]\(#,##0.0\)"/>
    <numFmt numFmtId="237" formatCode="&quot;$&quot;#,##0_);[Red]\(&quot;$&quot;#,##0\)"/>
    <numFmt numFmtId="238" formatCode="&quot;$&quot;#,##0.0_);[Red]\(&quot;$&quot;#,##0.0\)"/>
    <numFmt numFmtId="239" formatCode="&quot;$&quot;#,##0.00_);[Red]\(&quot;$&quot;#,##0.00\)"/>
    <numFmt numFmtId="240" formatCode="_([$€-2]* #,##0.00_);_([$€-2]* \(#,##0.00\);_([$€-2]* &quot;-&quot;??_)"/>
    <numFmt numFmtId="241" formatCode="_(* #,##0.00000000000000000_);_(* \(#,##0.00000000000000000\);_(* &quot;-&quot;??_);_(@_)"/>
    <numFmt numFmtId="242" formatCode="#,##0.00&quot; $&quot;;\-#,##0.00&quot; $&quot;"/>
    <numFmt numFmtId="243" formatCode="_(* #,##0.00000000000_);_(* \(#,##0.00000000000\);_(* &quot;-&quot;??_);_(@_)"/>
    <numFmt numFmtId="244" formatCode="_(* #,##0.000000000000_);_(* \(#,##0.000000000000\);_(* &quot;-&quot;??_);_(@_)"/>
    <numFmt numFmtId="245" formatCode="_(* #,##0.0000000000000000_);_(* \(#,##0.0000000000000000\);_(* &quot;-&quot;??_);_(@_)"/>
    <numFmt numFmtId="246" formatCode="_(* #,##0.00000000000000_);_(* \(#,##0.00000000000000\);_(* &quot;-&quot;??_);_(@_)"/>
    <numFmt numFmtId="247" formatCode="_(* #,##0.000000000000000_);_(* \(#,##0.000000000000000\);_(* &quot;-&quot;??_);_(@_)"/>
  </numFmts>
  <fonts count="19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b/>
      <sz val="28"/>
      <name val="ＭＳ Ｐゴシック"/>
      <family val="3"/>
      <charset val="128"/>
    </font>
    <font>
      <b/>
      <sz val="11"/>
      <name val="Arial"/>
      <family val="2"/>
    </font>
    <font>
      <sz val="12"/>
      <name val="Arial"/>
      <family val="2"/>
    </font>
    <font>
      <b/>
      <sz val="12"/>
      <name val="Arial"/>
      <family val="2"/>
    </font>
    <font>
      <sz val="11"/>
      <name val="Arial"/>
      <family val="2"/>
    </font>
    <font>
      <b/>
      <sz val="20"/>
      <name val="Arial"/>
      <family val="2"/>
    </font>
    <font>
      <b/>
      <sz val="14"/>
      <name val="Arial"/>
      <family val="2"/>
    </font>
    <font>
      <b/>
      <sz val="16"/>
      <name val="Arial"/>
      <family val="2"/>
    </font>
    <font>
      <b/>
      <sz val="22"/>
      <name val="Arial"/>
      <family val="2"/>
    </font>
    <font>
      <b/>
      <i/>
      <sz val="11"/>
      <name val="ＭＳ Ｐゴシック"/>
      <family val="3"/>
      <charset val="128"/>
    </font>
    <font>
      <b/>
      <sz val="18"/>
      <name val="ＭＳ Ｐゴシック"/>
      <family val="3"/>
      <charset val="128"/>
    </font>
    <font>
      <sz val="11"/>
      <name val="ＭＳ Ｐゴシック"/>
      <family val="3"/>
      <charset val="128"/>
    </font>
    <font>
      <b/>
      <sz val="10"/>
      <name val="ＭＳ Ｐゴシック"/>
      <family val="3"/>
      <charset val="128"/>
    </font>
    <font>
      <sz val="10"/>
      <name val="ＭＳ Ｐゴシック"/>
      <family val="3"/>
      <charset val="128"/>
    </font>
    <font>
      <b/>
      <sz val="11"/>
      <name val="A-OTF 新ゴ Pro M"/>
      <family val="2"/>
      <charset val="128"/>
    </font>
    <font>
      <b/>
      <sz val="26"/>
      <name val="Arial"/>
      <family val="2"/>
    </font>
    <font>
      <sz val="11"/>
      <color indexed="8"/>
      <name val="Calibri"/>
      <family val="2"/>
    </font>
    <font>
      <sz val="11"/>
      <color indexed="8"/>
      <name val="ＭＳ Ｐゴシック"/>
      <family val="3"/>
      <charset val="128"/>
    </font>
    <font>
      <sz val="11"/>
      <color indexed="9"/>
      <name val="Calibri"/>
      <family val="2"/>
    </font>
    <font>
      <sz val="11"/>
      <color indexed="9"/>
      <name val="ＭＳ Ｐゴシック"/>
      <family val="3"/>
      <charset val="128"/>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0"/>
      <name val="MS Sans Serif"/>
      <family val="2"/>
    </font>
    <font>
      <sz val="10"/>
      <name val="Arial"/>
      <family val="2"/>
    </font>
    <font>
      <sz val="11"/>
      <color indexed="60"/>
      <name val="Calibri"/>
      <family val="2"/>
    </font>
    <font>
      <sz val="1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56"/>
      <name val="Times New Roman"/>
      <family val="1"/>
    </font>
    <font>
      <sz val="11"/>
      <color indexed="17"/>
      <name val="ＭＳ Ｐゴシック"/>
      <family val="3"/>
      <charset val="128"/>
    </font>
    <font>
      <b/>
      <u/>
      <sz val="11"/>
      <name val="ＭＳ Ｐゴシック"/>
      <family val="3"/>
      <charset val="128"/>
    </font>
    <font>
      <b/>
      <sz val="30"/>
      <name val="ＭＳ Ｐゴシック"/>
      <family val="3"/>
      <charset val="128"/>
    </font>
    <font>
      <b/>
      <sz val="24"/>
      <color indexed="10"/>
      <name val="ＭＳ Ｐゴシック"/>
      <family val="3"/>
      <charset val="128"/>
    </font>
    <font>
      <b/>
      <sz val="10"/>
      <name val="Arial"/>
      <family val="2"/>
    </font>
    <font>
      <sz val="14"/>
      <name val="System"/>
      <family val="2"/>
    </font>
    <font>
      <sz val="10"/>
      <name val="Helvetica"/>
      <family val="2"/>
    </font>
    <font>
      <u val="doubleAccounting"/>
      <sz val="11"/>
      <name val="Arial"/>
      <family val="2"/>
    </font>
    <font>
      <sz val="10"/>
      <color indexed="8"/>
      <name val="MS Sans Serif"/>
      <family val="2"/>
    </font>
    <font>
      <sz val="11"/>
      <name val="MS P????"/>
      <family val="3"/>
    </font>
    <font>
      <u val="singleAccounting"/>
      <sz val="11"/>
      <name val="Arial"/>
      <family val="2"/>
    </font>
    <font>
      <sz val="9"/>
      <name val="Arial"/>
      <family val="2"/>
    </font>
    <font>
      <sz val="11"/>
      <color indexed="10"/>
      <name val="Arial"/>
      <family val="2"/>
    </font>
    <font>
      <sz val="12"/>
      <name val="ＭＳ ゴシック"/>
      <family val="3"/>
      <charset val="128"/>
    </font>
    <font>
      <sz val="12"/>
      <name val="ＭＳ 明朝"/>
      <family val="1"/>
      <charset val="128"/>
    </font>
    <font>
      <b/>
      <sz val="22"/>
      <color indexed="18"/>
      <name val="Arial"/>
      <family val="2"/>
    </font>
    <font>
      <sz val="11"/>
      <name val="ＭＳ ゴシック"/>
      <family val="3"/>
      <charset val="128"/>
    </font>
    <font>
      <sz val="11"/>
      <name val="ＭＳ 明朝"/>
      <family val="1"/>
      <charset val="128"/>
    </font>
    <font>
      <sz val="10"/>
      <name val="Arial Narrow"/>
      <family val="2"/>
    </font>
    <font>
      <sz val="10"/>
      <name val="Palatino"/>
      <family val="1"/>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3"/>
      <name val="Tms Rmn"/>
      <family val="1"/>
    </font>
    <font>
      <sz val="12"/>
      <name val="Times New Roman"/>
      <family val="1"/>
    </font>
    <font>
      <b/>
      <sz val="18"/>
      <name val="Helv"/>
      <family val="2"/>
    </font>
    <font>
      <sz val="14"/>
      <name val="Helv"/>
      <family val="2"/>
    </font>
    <font>
      <b/>
      <sz val="14"/>
      <name val="Helv"/>
      <family val="2"/>
    </font>
    <font>
      <b/>
      <sz val="9"/>
      <name val="Arial"/>
      <family val="2"/>
    </font>
    <font>
      <sz val="10"/>
      <color indexed="54"/>
      <name val="Arial Narrow"/>
      <family val="2"/>
    </font>
    <font>
      <sz val="12"/>
      <color indexed="12"/>
      <name val="Arial"/>
      <family val="2"/>
    </font>
    <font>
      <sz val="10"/>
      <color indexed="10"/>
      <name val="Arial Narrow"/>
      <family val="2"/>
    </font>
    <font>
      <b/>
      <sz val="12"/>
      <name val="Palatino"/>
      <family val="1"/>
    </font>
    <font>
      <b/>
      <sz val="10"/>
      <name val="Palatino"/>
      <family val="1"/>
    </font>
    <font>
      <b/>
      <u/>
      <sz val="10"/>
      <name val="Palatino"/>
      <family val="1"/>
    </font>
    <font>
      <b/>
      <sz val="12"/>
      <name val="Helv"/>
      <family val="2"/>
    </font>
    <font>
      <b/>
      <sz val="13"/>
      <name val="Tms Rmn"/>
      <family val="1"/>
    </font>
    <font>
      <sz val="10"/>
      <color indexed="39"/>
      <name val="Century Schoolbook"/>
      <family val="1"/>
    </font>
    <font>
      <sz val="10"/>
      <name val="Helv"/>
      <family val="2"/>
    </font>
    <font>
      <sz val="10"/>
      <color indexed="22"/>
      <name val="Arial"/>
      <family val="2"/>
    </font>
    <font>
      <sz val="9"/>
      <name val="Times New Roman"/>
      <family val="1"/>
    </font>
    <font>
      <u/>
      <sz val="9"/>
      <color indexed="36"/>
      <name val="Times New Roman"/>
      <family val="1"/>
    </font>
    <font>
      <b/>
      <sz val="8"/>
      <name val="Arial"/>
      <family val="2"/>
    </font>
    <font>
      <b/>
      <sz val="10"/>
      <name val="Helv"/>
      <family val="2"/>
    </font>
    <font>
      <u/>
      <sz val="9"/>
      <color indexed="12"/>
      <name val="Times New Roman"/>
      <family val="1"/>
    </font>
    <font>
      <sz val="10"/>
      <name val="ＭＳ ゴシック"/>
      <family val="3"/>
      <charset val="128"/>
    </font>
    <font>
      <sz val="9"/>
      <name val="Arial Narrow"/>
      <family val="2"/>
    </font>
    <font>
      <sz val="7"/>
      <name val="Small Fonts"/>
      <family val="3"/>
      <charset val="128"/>
    </font>
    <font>
      <sz val="11"/>
      <name val="明朝"/>
      <family val="1"/>
      <charset val="128"/>
    </font>
    <font>
      <sz val="14"/>
      <name val="ＭＳ ゴシック"/>
      <family val="3"/>
      <charset val="128"/>
    </font>
    <font>
      <sz val="11"/>
      <color indexed="10"/>
      <name val="明朝"/>
      <family val="1"/>
      <charset val="128"/>
    </font>
    <font>
      <sz val="10"/>
      <name val="Geneva"/>
      <family val="2"/>
    </font>
    <font>
      <sz val="8"/>
      <color indexed="16"/>
      <name val="Century Schoolbook"/>
      <family val="1"/>
    </font>
    <font>
      <b/>
      <i/>
      <sz val="10"/>
      <name val="Times New Roman"/>
      <family val="1"/>
    </font>
    <font>
      <sz val="10"/>
      <name val="Times New Roman"/>
      <family val="1"/>
    </font>
    <font>
      <sz val="11"/>
      <name val="Times New Roman"/>
      <family val="1"/>
    </font>
    <font>
      <b/>
      <sz val="11"/>
      <name val="Helv"/>
      <family val="2"/>
    </font>
    <font>
      <sz val="9"/>
      <name val="Helvetica-Black"/>
      <family val="2"/>
    </font>
    <font>
      <sz val="7"/>
      <name val="Palatino"/>
      <family val="1"/>
    </font>
    <font>
      <b/>
      <sz val="10"/>
      <color indexed="10"/>
      <name val="Arial"/>
      <family val="2"/>
    </font>
    <font>
      <u/>
      <sz val="10"/>
      <name val="Palatino"/>
      <family val="1"/>
    </font>
    <font>
      <sz val="9"/>
      <name val="ＭＳ ゴシック"/>
      <family val="3"/>
      <charset val="128"/>
    </font>
    <font>
      <sz val="11"/>
      <name val="ＨＧ丸ゴシックM"/>
      <family val="3"/>
      <charset val="128"/>
    </font>
    <font>
      <sz val="11"/>
      <name val="・団"/>
      <family val="1"/>
      <charset val="128"/>
    </font>
    <font>
      <sz val="8"/>
      <name val="明朝"/>
      <family val="1"/>
      <charset val="128"/>
    </font>
    <font>
      <sz val="10"/>
      <name val="明朝"/>
      <family val="1"/>
      <charset val="128"/>
    </font>
    <font>
      <sz val="14"/>
      <name val="ＭＳ 明朝"/>
      <family val="1"/>
      <charset val="128"/>
    </font>
    <font>
      <sz val="20"/>
      <name val="ＭＳ Ｐゴシック"/>
      <family val="3"/>
      <charset val="128"/>
    </font>
    <font>
      <sz val="20"/>
      <name val="Arial"/>
      <family val="2"/>
    </font>
    <font>
      <sz val="11"/>
      <name val="ＭＳ Ｐゴシック"/>
      <family val="3"/>
      <charset val="128"/>
    </font>
    <font>
      <sz val="16"/>
      <name val="ＭＳ Ｐゴシック"/>
      <family val="3"/>
      <charset val="128"/>
    </font>
    <font>
      <sz val="11"/>
      <name val="ＭＳ Ｐゴシック"/>
      <family val="3"/>
      <charset val="128"/>
    </font>
    <font>
      <sz val="14"/>
      <name val="Arial"/>
      <family val="2"/>
    </font>
    <font>
      <sz val="16"/>
      <name val="Arial"/>
      <family val="2"/>
    </font>
    <font>
      <sz val="11"/>
      <name val="ＭＳ Ｐゴシック"/>
      <family val="3"/>
      <charset val="128"/>
    </font>
    <font>
      <b/>
      <sz val="9"/>
      <name val="ＭＳ Ｐゴシック"/>
      <family val="3"/>
      <charset val="128"/>
    </font>
    <font>
      <sz val="11"/>
      <color indexed="10"/>
      <name val="ＭＳ Ｐゴシック"/>
      <family val="3"/>
      <charset val="128"/>
    </font>
    <font>
      <b/>
      <sz val="11"/>
      <color indexed="10"/>
      <name val="ＭＳ Ｐゴシック"/>
      <family val="3"/>
      <charset val="128"/>
    </font>
    <font>
      <b/>
      <sz val="16"/>
      <name val="ＭＳ Ｐゴシック"/>
      <family val="3"/>
      <charset val="128"/>
    </font>
    <font>
      <b/>
      <sz val="12"/>
      <color indexed="9"/>
      <name val="ＭＳ Ｐゴシック"/>
      <family val="3"/>
      <charset val="128"/>
    </font>
    <font>
      <b/>
      <sz val="26"/>
      <color indexed="10"/>
      <name val="ＭＳ Ｐゴシック"/>
      <family val="3"/>
      <charset val="128"/>
    </font>
    <font>
      <b/>
      <sz val="26"/>
      <color indexed="48"/>
      <name val="ＭＳ Ｐゴシック"/>
      <family val="3"/>
      <charset val="128"/>
    </font>
    <font>
      <b/>
      <sz val="25"/>
      <color indexed="10"/>
      <name val="ＭＳ Ｐゴシック"/>
      <family val="3"/>
      <charset val="128"/>
    </font>
    <font>
      <b/>
      <sz val="18"/>
      <color indexed="10"/>
      <name val="ＭＳ Ｐゴシック"/>
      <family val="3"/>
      <charset val="128"/>
    </font>
    <font>
      <sz val="12"/>
      <color indexed="10"/>
      <name val="ＭＳ Ｐゴシック"/>
      <family val="3"/>
      <charset val="128"/>
    </font>
    <font>
      <b/>
      <sz val="22"/>
      <name val="ＭＳ Ｐゴシック"/>
      <family val="3"/>
      <charset val="128"/>
    </font>
    <font>
      <sz val="10"/>
      <color indexed="8"/>
      <name val="ＭＳ Ｐゴシック"/>
      <family val="3"/>
      <charset val="128"/>
    </font>
    <font>
      <b/>
      <sz val="8"/>
      <name val="ＭＳ Ｐゴシック"/>
      <family val="3"/>
      <charset val="128"/>
    </font>
    <font>
      <sz val="11"/>
      <color theme="1"/>
      <name val="ＭＳ Ｐゴシック"/>
      <family val="3"/>
      <charset val="128"/>
      <scheme val="minor"/>
    </font>
    <font>
      <sz val="11"/>
      <name val="ＭＳ Ｐゴシック"/>
      <family val="3"/>
      <charset val="128"/>
      <scheme val="minor"/>
    </font>
    <font>
      <sz val="11"/>
      <color rgb="FFFF0000"/>
      <name val="Arial"/>
      <family val="2"/>
    </font>
    <font>
      <sz val="11"/>
      <color rgb="FFFF0000"/>
      <name val="ＭＳ Ｐゴシック"/>
      <family val="3"/>
      <charset val="128"/>
    </font>
    <font>
      <b/>
      <sz val="11"/>
      <color rgb="FFFF0000"/>
      <name val="Arial"/>
      <family val="2"/>
    </font>
    <font>
      <sz val="11"/>
      <name val="ＭＳ Ｐゴシック"/>
      <family val="3"/>
      <charset val="128"/>
      <scheme val="major"/>
    </font>
    <font>
      <sz val="8"/>
      <name val="ＭＳ Ｐゴシック"/>
      <family val="3"/>
      <charset val="128"/>
    </font>
    <font>
      <b/>
      <sz val="9"/>
      <name val="ＭＳ 明朝"/>
      <family val="1"/>
      <charset val="128"/>
    </font>
    <font>
      <sz val="14"/>
      <name val="ＭＳ Ｐゴシック"/>
      <family val="3"/>
      <charset val="128"/>
    </font>
    <font>
      <sz val="14"/>
      <name val="ＭＳ Ｐゴシック"/>
      <family val="3"/>
      <charset val="128"/>
      <scheme val="minor"/>
    </font>
    <font>
      <sz val="11"/>
      <color theme="0"/>
      <name val="ＭＳ Ｐゴシック"/>
      <family val="3"/>
      <charset val="128"/>
      <scheme val="minor"/>
    </font>
    <font>
      <sz val="7"/>
      <name val="Small Fonts"/>
      <family val="2"/>
    </font>
    <font>
      <b/>
      <u/>
      <sz val="11"/>
      <color indexed="37"/>
      <name val="Arial"/>
      <family val="2"/>
    </font>
    <font>
      <sz val="10"/>
      <name val="Trebuchet MS"/>
      <family val="2"/>
    </font>
    <font>
      <sz val="10"/>
      <color indexed="12"/>
      <name val="Arial"/>
      <family val="2"/>
    </font>
    <font>
      <sz val="10"/>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MS Sans Serif"/>
      <family val="2"/>
    </font>
    <font>
      <sz val="9"/>
      <name val="Verdana"/>
      <family val="2"/>
    </font>
    <font>
      <sz val="8"/>
      <color indexed="12"/>
      <name val="Arial"/>
      <family val="2"/>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ajor"/>
    </font>
    <font>
      <sz val="10"/>
      <color rgb="FFFF0000"/>
      <name val="Arial"/>
      <family val="2"/>
    </font>
    <font>
      <sz val="10"/>
      <name val="ＭＳ Ｐゴシック"/>
      <family val="3"/>
      <charset val="128"/>
      <scheme val="minor"/>
    </font>
  </fonts>
  <fills count="69">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26"/>
      </patternFill>
    </fill>
    <fill>
      <patternFill patternType="solid">
        <fgColor indexed="40"/>
      </patternFill>
    </fill>
    <fill>
      <patternFill patternType="solid">
        <fgColor indexed="10"/>
        <bgColor indexed="64"/>
      </patternFill>
    </fill>
    <fill>
      <patternFill patternType="solid">
        <fgColor indexed="62"/>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44"/>
        <bgColor indexed="64"/>
      </patternFill>
    </fill>
    <fill>
      <patternFill patternType="mediumGray">
        <fgColor indexed="22"/>
      </patternFill>
    </fill>
    <fill>
      <patternFill patternType="solid">
        <fgColor indexed="43"/>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19">
    <border>
      <left/>
      <right/>
      <top/>
      <bottom/>
      <diagonal/>
    </border>
    <border>
      <left/>
      <right style="medium">
        <color indexed="64"/>
      </right>
      <top/>
      <bottom/>
      <diagonal/>
    </border>
    <border>
      <left/>
      <right/>
      <top style="hair">
        <color indexed="8"/>
      </top>
      <bottom style="hair">
        <color indexed="8"/>
      </bottom>
      <diagonal/>
    </border>
    <border>
      <left/>
      <right/>
      <top/>
      <bottom style="medium">
        <color indexed="18"/>
      </bottom>
      <diagonal/>
    </border>
    <border>
      <left style="medium">
        <color indexed="64"/>
      </left>
      <right style="medium">
        <color indexed="64"/>
      </right>
      <top/>
      <bottom/>
      <diagonal/>
    </border>
    <border>
      <left style="medium">
        <color indexed="64"/>
      </left>
      <right style="medium">
        <color indexed="64"/>
      </right>
      <top/>
      <bottom style="thick">
        <color indexed="37"/>
      </bottom>
      <diagonal/>
    </border>
    <border>
      <left style="thin">
        <color indexed="64"/>
      </left>
      <right/>
      <top style="thin">
        <color indexed="64"/>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bottom/>
      <diagonal/>
    </border>
    <border>
      <left/>
      <right/>
      <top style="thin">
        <color indexed="62"/>
      </top>
      <bottom style="double">
        <color indexed="62"/>
      </bottom>
      <diagonal/>
    </border>
    <border>
      <left style="dotted">
        <color indexed="64"/>
      </left>
      <right style="dotted">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8"/>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64"/>
      </right>
      <top style="medium">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right/>
      <top style="thick">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8"/>
      </left>
      <right style="thin">
        <color indexed="8"/>
      </right>
      <top style="thin">
        <color indexed="8"/>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medium">
        <color indexed="64"/>
      </right>
      <top/>
      <bottom/>
      <diagonal style="thin">
        <color indexed="64"/>
      </diagonal>
    </border>
    <border>
      <left style="medium">
        <color indexed="64"/>
      </left>
      <right style="medium">
        <color indexed="64"/>
      </right>
      <top style="medium">
        <color indexed="64"/>
      </top>
      <bottom style="thin">
        <color theme="0" tint="-0.499984740745262"/>
      </bottom>
      <diagonal/>
    </border>
    <border>
      <left/>
      <right style="thin">
        <color theme="0" tint="-0.499984740745262"/>
      </right>
      <top style="medium">
        <color indexed="64"/>
      </top>
      <bottom/>
      <diagonal/>
    </border>
    <border>
      <left style="thin">
        <color theme="0" tint="-0.499984740745262"/>
      </left>
      <right style="thin">
        <color theme="0" tint="-0.499984740745262"/>
      </right>
      <top style="medium">
        <color indexed="64"/>
      </top>
      <bottom/>
      <diagonal/>
    </border>
    <border>
      <left style="medium">
        <color indexed="64"/>
      </left>
      <right style="thin">
        <color theme="0" tint="-0.499984740745262"/>
      </right>
      <top style="medium">
        <color indexed="64"/>
      </top>
      <bottom/>
      <diagonal/>
    </border>
    <border>
      <left style="thin">
        <color theme="0" tint="-0.499984740745262"/>
      </left>
      <right style="medium">
        <color indexed="64"/>
      </right>
      <top style="medium">
        <color indexed="64"/>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medium">
        <color indexed="64"/>
      </left>
      <right style="thin">
        <color theme="0" tint="-0.499984740745262"/>
      </right>
      <top/>
      <bottom/>
      <diagonal/>
    </border>
    <border>
      <left style="thin">
        <color theme="0" tint="-0.499984740745262"/>
      </left>
      <right style="medium">
        <color indexed="64"/>
      </right>
      <top/>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medium">
        <color indexed="64"/>
      </left>
      <right style="medium">
        <color indexed="64"/>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thin">
        <color theme="0" tint="-0.499984740745262"/>
      </top>
      <bottom/>
      <diagonal/>
    </border>
    <border>
      <left/>
      <right style="thin">
        <color theme="0" tint="-0.499984740745262"/>
      </right>
      <top/>
      <bottom style="medium">
        <color indexed="64"/>
      </bottom>
      <diagonal/>
    </border>
    <border>
      <left style="thin">
        <color theme="0" tint="-0.499984740745262"/>
      </left>
      <right style="medium">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indexed="64"/>
      </left>
      <right style="thin">
        <color theme="0" tint="-0.499984740745262"/>
      </right>
      <top/>
      <bottom style="medium">
        <color indexed="64"/>
      </bottom>
      <diagonal/>
    </border>
    <border>
      <left style="thin">
        <color theme="0" tint="-0.499984740745262"/>
      </left>
      <right/>
      <top/>
      <bottom style="medium">
        <color indexed="64"/>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bottom style="thin">
        <color theme="0" tint="-0.499984740745262"/>
      </bottom>
      <diagonal/>
    </border>
    <border>
      <left/>
      <right style="medium">
        <color indexed="64"/>
      </right>
      <top/>
      <bottom style="thin">
        <color theme="0" tint="-0.499984740745262"/>
      </bottom>
      <diagonal/>
    </border>
    <border>
      <left style="medium">
        <color indexed="64"/>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diagonalUp="1">
      <left style="medium">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bottom style="thick">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double">
        <color indexed="64"/>
      </top>
      <bottom style="medium">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style="medium">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diagonalUp="1">
      <left style="medium">
        <color indexed="64"/>
      </left>
      <right style="medium">
        <color indexed="64"/>
      </right>
      <top style="medium">
        <color indexed="64"/>
      </top>
      <bottom/>
      <diagonal style="thin">
        <color indexed="64"/>
      </diagonal>
    </border>
    <border diagonalUp="1">
      <left style="medium">
        <color indexed="64"/>
      </left>
      <right style="medium">
        <color indexed="64"/>
      </right>
      <top/>
      <bottom style="medium">
        <color indexed="64"/>
      </bottom>
      <diagonal style="thin">
        <color indexed="64"/>
      </diagonal>
    </border>
    <border diagonalUp="1">
      <left style="medium">
        <color indexed="64"/>
      </left>
      <right style="medium">
        <color indexed="64"/>
      </right>
      <top style="double">
        <color indexed="64"/>
      </top>
      <bottom/>
      <diagonal style="thin">
        <color indexed="64"/>
      </diagonal>
    </border>
  </borders>
  <cellStyleXfs count="2434">
    <xf numFmtId="0" fontId="0" fillId="0" borderId="0"/>
    <xf numFmtId="189" fontId="70" fillId="0" borderId="0"/>
    <xf numFmtId="0" fontId="42" fillId="0" borderId="0" applyFont="0" applyFill="0" applyBorder="0" applyAlignment="0" applyProtection="0"/>
    <xf numFmtId="0" fontId="69" fillId="0" borderId="0"/>
    <xf numFmtId="0" fontId="71" fillId="0" borderId="0"/>
    <xf numFmtId="199" fontId="82" fillId="0" borderId="0" applyFont="0" applyFill="0" applyBorder="0" applyAlignment="0" applyProtection="0"/>
    <xf numFmtId="200" fontId="82" fillId="0" borderId="0" applyFont="0" applyFill="0" applyBorder="0" applyAlignment="0" applyProtection="0"/>
    <xf numFmtId="201" fontId="83" fillId="0" borderId="0" applyFont="0" applyFill="0" applyBorder="0" applyAlignment="0" applyProtection="0">
      <alignment horizontal="right"/>
    </xf>
    <xf numFmtId="202" fontId="83" fillId="0" borderId="0" applyFont="0" applyFill="0" applyBorder="0" applyAlignment="0" applyProtection="0"/>
    <xf numFmtId="37" fontId="70" fillId="0" borderId="0"/>
    <xf numFmtId="190" fontId="70" fillId="0" borderId="0"/>
    <xf numFmtId="0" fontId="72" fillId="0" borderId="0" applyNumberFormat="0" applyFont="0" applyFill="0" applyBorder="0" applyAlignment="0" applyProtection="0"/>
    <xf numFmtId="0" fontId="70" fillId="0" borderId="0"/>
    <xf numFmtId="38" fontId="73" fillId="0" borderId="0" applyFont="0" applyFill="0" applyBorder="0" applyAlignment="0" applyProtection="0"/>
    <xf numFmtId="0" fontId="73"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42" fillId="0" borderId="0" applyFont="0" applyFill="0" applyBorder="0" applyAlignment="0" applyProtection="0"/>
    <xf numFmtId="203" fontId="2" fillId="0" borderId="0" applyFont="0" applyFill="0" applyBorder="0" applyAlignment="0" applyProtection="0"/>
    <xf numFmtId="0" fontId="42" fillId="0" borderId="0" applyFont="0" applyFill="0" applyBorder="0" applyAlignment="0" applyProtection="0"/>
    <xf numFmtId="204" fontId="2" fillId="0" borderId="0" applyFont="0" applyFill="0" applyBorder="0" applyAlignment="0" applyProtection="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37" fontId="76" fillId="2" borderId="1">
      <alignment horizontal="right"/>
    </xf>
    <xf numFmtId="37" fontId="76" fillId="2" borderId="1">
      <alignment horizontal="right"/>
    </xf>
    <xf numFmtId="37" fontId="75" fillId="2" borderId="1">
      <alignment horizontal="right"/>
    </xf>
    <xf numFmtId="37" fontId="75" fillId="2" borderId="1">
      <alignment horizontal="right"/>
    </xf>
    <xf numFmtId="37" fontId="72"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6" fillId="2" borderId="1">
      <alignment horizontal="right"/>
    </xf>
    <xf numFmtId="37" fontId="73" fillId="2" borderId="1">
      <alignment horizontal="right"/>
    </xf>
    <xf numFmtId="37" fontId="76" fillId="2" borderId="1">
      <alignment horizontal="right"/>
    </xf>
    <xf numFmtId="37" fontId="76" fillId="2" borderId="1">
      <alignment horizontal="right"/>
    </xf>
    <xf numFmtId="37" fontId="72" fillId="2" borderId="1">
      <alignment horizontal="right"/>
    </xf>
    <xf numFmtId="37" fontId="73" fillId="2" borderId="1">
      <alignment horizontal="right"/>
    </xf>
    <xf numFmtId="37" fontId="75" fillId="2" borderId="1">
      <alignment horizontal="right"/>
    </xf>
    <xf numFmtId="189" fontId="70" fillId="0" borderId="0"/>
    <xf numFmtId="0" fontId="42" fillId="0" borderId="0" applyFont="0" applyFill="0" applyBorder="0" applyAlignment="0" applyProtection="0"/>
    <xf numFmtId="0" fontId="4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0" fontId="42" fillId="0" borderId="0" applyFont="0" applyFill="0" applyBorder="0" applyAlignment="0" applyProtection="0"/>
    <xf numFmtId="205" fontId="2" fillId="0" borderId="0" applyFont="0" applyFill="0" applyBorder="0" applyAlignment="0" applyProtection="0"/>
    <xf numFmtId="0" fontId="2" fillId="0" borderId="0" applyFont="0" applyFill="0" applyBorder="0" applyAlignment="0" applyProtection="0"/>
    <xf numFmtId="0" fontId="42" fillId="0" borderId="0" applyFont="0" applyFill="0" applyBorder="0" applyAlignment="0" applyProtection="0"/>
    <xf numFmtId="0" fontId="2" fillId="0" borderId="0" applyFont="0" applyFill="0" applyBorder="0" applyAlignment="0" applyProtection="0"/>
    <xf numFmtId="0" fontId="77"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5" fontId="2" fillId="0" borderId="0" applyFont="0" applyFill="0" applyBorder="0" applyAlignment="0" applyProtection="0"/>
    <xf numFmtId="191" fontId="42" fillId="0" borderId="0" applyFont="0" applyFill="0" applyBorder="0" applyAlignment="0" applyProtection="0"/>
    <xf numFmtId="191" fontId="42" fillId="0" borderId="0" applyFont="0" applyFill="0" applyBorder="0" applyAlignment="0" applyProtection="0"/>
    <xf numFmtId="192" fontId="2" fillId="0" borderId="0" applyFont="0" applyFill="0" applyBorder="0" applyAlignment="0" applyProtection="0"/>
    <xf numFmtId="0" fontId="78"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0" fontId="42" fillId="0" borderId="0" applyFont="0" applyFill="0" applyBorder="0" applyAlignment="0" applyProtection="0"/>
    <xf numFmtId="191" fontId="2" fillId="0" borderId="0" applyFont="0" applyFill="0" applyBorder="0" applyAlignment="0" applyProtection="0"/>
    <xf numFmtId="191" fontId="2" fillId="0" borderId="0" applyFont="0" applyFill="0" applyBorder="0" applyAlignment="0" applyProtection="0"/>
    <xf numFmtId="191"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2" fontId="2" fillId="0" borderId="0" applyFont="0" applyFill="0" applyBorder="0" applyAlignment="0" applyProtection="0"/>
    <xf numFmtId="0" fontId="78"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1" fontId="77" fillId="0" borderId="0" applyFont="0" applyFill="0" applyBorder="0" applyAlignment="0" applyProtection="0"/>
    <xf numFmtId="0" fontId="2" fillId="0" borderId="0" applyFont="0" applyFill="0" applyBorder="0" applyAlignment="0" applyProtection="0"/>
    <xf numFmtId="0" fontId="4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1" fontId="2" fillId="0" borderId="0" applyFont="0" applyFill="0" applyBorder="0" applyAlignment="0" applyProtection="0"/>
    <xf numFmtId="0" fontId="42" fillId="0" borderId="0" applyFont="0" applyFill="0" applyBorder="0" applyAlignment="0" applyProtection="0"/>
    <xf numFmtId="39" fontId="2" fillId="0" borderId="0" applyFont="0" applyFill="0" applyBorder="0" applyAlignment="0" applyProtection="0"/>
    <xf numFmtId="206" fontId="2" fillId="0" borderId="0" applyFont="0" applyFill="0" applyBorder="0" applyAlignment="0" applyProtection="0"/>
    <xf numFmtId="39" fontId="42" fillId="0" borderId="0" applyFont="0" applyFill="0" applyBorder="0" applyAlignment="0" applyProtection="0"/>
    <xf numFmtId="206" fontId="2" fillId="0" borderId="0" applyFont="0" applyFill="0" applyBorder="0" applyAlignment="0" applyProtection="0"/>
    <xf numFmtId="0" fontId="4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189" fontId="70" fillId="0" borderId="0"/>
    <xf numFmtId="193"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1"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0" fontId="75" fillId="0" borderId="0"/>
    <xf numFmtId="0" fontId="75" fillId="0" borderId="0"/>
    <xf numFmtId="0" fontId="73" fillId="0" borderId="0"/>
    <xf numFmtId="0" fontId="73" fillId="0" borderId="0"/>
    <xf numFmtId="0" fontId="70" fillId="0" borderId="0"/>
    <xf numFmtId="0" fontId="75" fillId="0" borderId="0"/>
    <xf numFmtId="0" fontId="72" fillId="0" borderId="0"/>
    <xf numFmtId="0" fontId="75" fillId="0" borderId="0"/>
    <xf numFmtId="0" fontId="75" fillId="0" borderId="0"/>
    <xf numFmtId="0" fontId="72" fillId="0" borderId="0"/>
    <xf numFmtId="0" fontId="75" fillId="0" borderId="0"/>
    <xf numFmtId="0" fontId="75"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194" fontId="70" fillId="0" borderId="0"/>
    <xf numFmtId="194" fontId="70" fillId="0" borderId="0"/>
    <xf numFmtId="194" fontId="70" fillId="0" borderId="0"/>
    <xf numFmtId="194" fontId="70" fillId="0" borderId="0"/>
    <xf numFmtId="194" fontId="42" fillId="0" borderId="0"/>
    <xf numFmtId="194" fontId="42" fillId="0" borderId="0"/>
    <xf numFmtId="194" fontId="74" fillId="0" borderId="0"/>
    <xf numFmtId="194" fontId="70" fillId="0" borderId="0"/>
    <xf numFmtId="194" fontId="71" fillId="0" borderId="0"/>
    <xf numFmtId="194" fontId="70" fillId="0" borderId="0"/>
    <xf numFmtId="194" fontId="70" fillId="0" borderId="0"/>
    <xf numFmtId="194" fontId="71" fillId="0" borderId="0"/>
    <xf numFmtId="194" fontId="70" fillId="0" borderId="0"/>
    <xf numFmtId="194" fontId="70" fillId="0" borderId="0"/>
    <xf numFmtId="194" fontId="70" fillId="0" borderId="0"/>
    <xf numFmtId="194" fontId="71" fillId="0" borderId="0"/>
    <xf numFmtId="194" fontId="70" fillId="0" borderId="0"/>
    <xf numFmtId="194" fontId="70" fillId="0" borderId="0"/>
    <xf numFmtId="194" fontId="74" fillId="0" borderId="0"/>
    <xf numFmtId="194" fontId="71" fillId="0" borderId="0"/>
    <xf numFmtId="194" fontId="42" fillId="0" borderId="0"/>
    <xf numFmtId="194" fontId="74" fillId="0" borderId="0"/>
    <xf numFmtId="194" fontId="71" fillId="0" borderId="0"/>
    <xf numFmtId="194" fontId="42" fillId="0" borderId="0"/>
    <xf numFmtId="0" fontId="75" fillId="0" borderId="0"/>
    <xf numFmtId="0" fontId="72" fillId="0" borderId="0"/>
    <xf numFmtId="0" fontId="75" fillId="0" borderId="0"/>
    <xf numFmtId="0" fontId="75" fillId="0" borderId="0"/>
    <xf numFmtId="0" fontId="70" fillId="0" borderId="0"/>
    <xf numFmtId="0" fontId="72" fillId="0" borderId="0"/>
    <xf numFmtId="0" fontId="73" fillId="0" borderId="0"/>
    <xf numFmtId="0" fontId="42" fillId="0" borderId="0" applyFont="0" applyFill="0" applyBorder="0" applyAlignment="0" applyProtection="0"/>
    <xf numFmtId="0" fontId="4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07" fontId="2" fillId="0" borderId="0" applyFont="0" applyFill="0" applyBorder="0" applyAlignment="0" applyProtection="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189" fontId="70" fillId="0" borderId="0"/>
    <xf numFmtId="189" fontId="70"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4" fillId="0" borderId="0"/>
    <xf numFmtId="189" fontId="71" fillId="0" borderId="0"/>
    <xf numFmtId="189" fontId="42" fillId="0" borderId="0"/>
    <xf numFmtId="0" fontId="79"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7"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42" fillId="3" borderId="0" applyNumberFormat="0" applyFont="0" applyAlignment="0" applyProtection="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189" fontId="71" fillId="0" borderId="0"/>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42" fillId="0" borderId="0" applyFont="0" applyFill="0" applyBorder="0" applyAlignment="0" applyProtection="0"/>
    <xf numFmtId="0" fontId="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35"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208" fontId="2" fillId="0" borderId="0" applyFont="0" applyFill="0" applyBorder="0" applyAlignment="0" applyProtection="0"/>
    <xf numFmtId="0" fontId="42" fillId="0" borderId="0" applyFont="0" applyFill="0" applyBorder="0" applyProtection="0">
      <alignment horizontal="right"/>
    </xf>
    <xf numFmtId="0" fontId="2" fillId="0" borderId="0" applyFont="0" applyFill="0" applyBorder="0" applyAlignment="0" applyProtection="0"/>
    <xf numFmtId="209" fontId="2" fillId="0" borderId="0" applyFont="0" applyFill="0" applyBorder="0" applyProtection="0">
      <alignment horizontal="right"/>
    </xf>
    <xf numFmtId="0" fontId="42" fillId="0" borderId="0" applyFont="0" applyFill="0" applyBorder="0" applyAlignment="0" applyProtection="0"/>
    <xf numFmtId="209" fontId="2" fillId="0" borderId="0" applyFont="0" applyFill="0" applyBorder="0" applyProtection="0">
      <alignment horizontal="right"/>
    </xf>
    <xf numFmtId="0" fontId="42" fillId="0" borderId="0" applyFont="0" applyFill="0" applyBorder="0" applyProtection="0">
      <alignment horizontal="right"/>
    </xf>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195"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42" fillId="0" borderId="0" applyFont="0" applyFill="0" applyBorder="0" applyAlignment="0" applyProtection="0"/>
    <xf numFmtId="0" fontId="2" fillId="0" borderId="0" applyFont="0" applyFill="0" applyBorder="0" applyProtection="0">
      <alignment horizontal="right"/>
    </xf>
    <xf numFmtId="0" fontId="2" fillId="0" borderId="0" applyFont="0" applyFill="0" applyBorder="0" applyProtection="0">
      <alignment horizontal="right"/>
    </xf>
    <xf numFmtId="209" fontId="2" fillId="0" borderId="0" applyFont="0" applyFill="0" applyBorder="0" applyProtection="0">
      <alignment horizontal="right"/>
    </xf>
    <xf numFmtId="189" fontId="70" fillId="0" borderId="0"/>
    <xf numFmtId="189" fontId="70" fillId="0" borderId="0"/>
    <xf numFmtId="189" fontId="42" fillId="0" borderId="0"/>
    <xf numFmtId="189" fontId="42" fillId="0" borderId="0"/>
    <xf numFmtId="189" fontId="74" fillId="0" borderId="0"/>
    <xf numFmtId="189" fontId="70" fillId="0" borderId="0"/>
    <xf numFmtId="189" fontId="71" fillId="0" borderId="0"/>
    <xf numFmtId="189" fontId="70" fillId="0" borderId="0"/>
    <xf numFmtId="189" fontId="70" fillId="0" borderId="0"/>
    <xf numFmtId="189" fontId="71" fillId="0" borderId="0"/>
    <xf numFmtId="189" fontId="70" fillId="0" borderId="0"/>
    <xf numFmtId="189" fontId="70" fillId="0" borderId="0"/>
    <xf numFmtId="189" fontId="70" fillId="0" borderId="0"/>
    <xf numFmtId="189" fontId="71" fillId="0" borderId="0"/>
    <xf numFmtId="189" fontId="70" fillId="0" borderId="0"/>
    <xf numFmtId="189" fontId="70" fillId="0" borderId="0"/>
    <xf numFmtId="189" fontId="74" fillId="0" borderId="0"/>
    <xf numFmtId="189" fontId="71" fillId="0" borderId="0"/>
    <xf numFmtId="189" fontId="42" fillId="0" borderId="0"/>
    <xf numFmtId="0" fontId="70" fillId="0" borderId="0"/>
    <xf numFmtId="0" fontId="70" fillId="0" borderId="0"/>
    <xf numFmtId="0" fontId="42" fillId="0" borderId="0"/>
    <xf numFmtId="0" fontId="42" fillId="0" borderId="0"/>
    <xf numFmtId="0" fontId="74" fillId="0" borderId="0"/>
    <xf numFmtId="0" fontId="70" fillId="0" borderId="0"/>
    <xf numFmtId="0" fontId="71" fillId="0" borderId="0"/>
    <xf numFmtId="0" fontId="70" fillId="0" borderId="0"/>
    <xf numFmtId="0" fontId="70" fillId="0" borderId="0"/>
    <xf numFmtId="0" fontId="71" fillId="0" borderId="0"/>
    <xf numFmtId="0" fontId="70" fillId="0" borderId="0"/>
    <xf numFmtId="0" fontId="70" fillId="0" borderId="0"/>
    <xf numFmtId="0" fontId="70" fillId="0" borderId="0"/>
    <xf numFmtId="0" fontId="71" fillId="0" borderId="0"/>
    <xf numFmtId="0" fontId="70" fillId="0" borderId="0"/>
    <xf numFmtId="0" fontId="70" fillId="0" borderId="0"/>
    <xf numFmtId="0" fontId="74" fillId="0" borderId="0"/>
    <xf numFmtId="0" fontId="71" fillId="0" borderId="0"/>
    <xf numFmtId="0" fontId="42" fillId="0" borderId="0"/>
    <xf numFmtId="203" fontId="13" fillId="0" borderId="0" applyFont="0" applyFill="0" applyBorder="0" applyProtection="0">
      <alignment horizontal="right"/>
    </xf>
    <xf numFmtId="204" fontId="2" fillId="0" borderId="0" applyFont="0" applyFill="0" applyBorder="0" applyProtection="0">
      <alignment horizontal="right"/>
    </xf>
    <xf numFmtId="0" fontId="84" fillId="0" borderId="0" applyNumberFormat="0" applyFill="0" applyBorder="0" applyProtection="0">
      <alignment vertical="top"/>
    </xf>
    <xf numFmtId="0" fontId="85" fillId="0" borderId="2" applyNumberFormat="0" applyFill="0" applyAlignment="0" applyProtection="0"/>
    <xf numFmtId="0" fontId="86" fillId="0" borderId="3" applyNumberFormat="0" applyFill="0" applyProtection="0">
      <alignment horizontal="center"/>
    </xf>
    <xf numFmtId="0" fontId="86" fillId="0" borderId="0" applyNumberFormat="0" applyFill="0" applyBorder="0" applyProtection="0">
      <alignment horizontal="left"/>
    </xf>
    <xf numFmtId="0" fontId="87" fillId="0" borderId="0" applyNumberFormat="0" applyFill="0" applyBorder="0" applyProtection="0">
      <alignment horizontal="centerContinuous"/>
    </xf>
    <xf numFmtId="0" fontId="42" fillId="0" borderId="0"/>
    <xf numFmtId="210" fontId="88" fillId="0" borderId="0" applyFont="0" applyFill="0" applyBorder="0" applyAlignment="0" applyProtection="0"/>
    <xf numFmtId="0" fontId="89" fillId="0" borderId="0"/>
    <xf numFmtId="180" fontId="88" fillId="0" borderId="0" applyFont="0" applyFill="0" applyBorder="0" applyAlignment="0" applyProtection="0"/>
    <xf numFmtId="10" fontId="88" fillId="0" borderId="0" applyFont="0" applyFill="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 fillId="0" borderId="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7"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4"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37" fontId="90" fillId="0" borderId="0"/>
    <xf numFmtId="37" fontId="91" fillId="0" borderId="0"/>
    <xf numFmtId="37" fontId="92" fillId="0" borderId="0"/>
    <xf numFmtId="211" fontId="42" fillId="0" borderId="4" applyNumberFormat="0" applyBorder="0" applyAlignment="0" applyProtection="0"/>
    <xf numFmtId="0" fontId="93" fillId="18" borderId="5" applyBorder="0">
      <alignment horizontal="center"/>
    </xf>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22" borderId="0" applyNumberFormat="0" applyBorder="0" applyAlignment="0" applyProtection="0"/>
    <xf numFmtId="0" fontId="75" fillId="0" borderId="0">
      <alignment vertical="top"/>
    </xf>
    <xf numFmtId="0" fontId="80" fillId="0" borderId="6" applyFont="0" applyBorder="0">
      <alignment horizontal="left" vertical="center" wrapText="1"/>
    </xf>
    <xf numFmtId="211" fontId="94" fillId="0" borderId="0" applyNumberFormat="0" applyFill="0" applyBorder="0" applyAlignment="0" applyProtection="0"/>
    <xf numFmtId="211" fontId="95" fillId="0" borderId="0" applyNumberFormat="0" applyFill="0" applyBorder="0" applyAlignment="0" applyProtection="0"/>
    <xf numFmtId="211" fontId="95" fillId="0" borderId="0" applyNumberFormat="0" applyFill="0" applyBorder="0" applyAlignment="0" applyProtection="0"/>
    <xf numFmtId="0" fontId="29" fillId="5" borderId="0" applyNumberFormat="0" applyBorder="0" applyAlignment="0" applyProtection="0"/>
    <xf numFmtId="212" fontId="82" fillId="0" borderId="0" applyNumberFormat="0" applyFont="0" applyAlignment="0"/>
    <xf numFmtId="0" fontId="96" fillId="0" borderId="0"/>
    <xf numFmtId="0" fontId="97" fillId="0" borderId="0" applyNumberFormat="0"/>
    <xf numFmtId="0" fontId="98" fillId="0" borderId="7"/>
    <xf numFmtId="0" fontId="99" fillId="0" borderId="0" applyNumberFormat="0"/>
    <xf numFmtId="37" fontId="100" fillId="0" borderId="8" applyNumberFormat="0" applyFont="0" applyFill="0" applyAlignment="0" applyProtection="0"/>
    <xf numFmtId="37" fontId="100" fillId="0" borderId="9" applyNumberFormat="0" applyFont="0" applyFill="0" applyAlignment="0" applyProtection="0"/>
    <xf numFmtId="0" fontId="30" fillId="0" borderId="0" applyFill="0" applyBorder="0" applyAlignment="0"/>
    <xf numFmtId="0" fontId="31" fillId="23" borderId="10" applyNumberFormat="0" applyAlignment="0" applyProtection="0"/>
    <xf numFmtId="0" fontId="32" fillId="24" borderId="11" applyNumberFormat="0" applyAlignment="0" applyProtection="0"/>
    <xf numFmtId="0" fontId="101" fillId="0" borderId="7" applyNumberFormat="0" applyFill="0" applyProtection="0">
      <alignment horizontal="center"/>
    </xf>
    <xf numFmtId="213" fontId="102" fillId="0" borderId="0" applyFont="0" applyBorder="0">
      <alignment horizontal="right"/>
    </xf>
    <xf numFmtId="41" fontId="42" fillId="0" borderId="0" applyFont="0" applyFill="0" applyBorder="0" applyAlignment="0" applyProtection="0"/>
    <xf numFmtId="211" fontId="103" fillId="0" borderId="0" applyFont="0" applyFill="0" applyBorder="0" applyAlignment="0" applyProtection="0"/>
    <xf numFmtId="39" fontId="103" fillId="0" borderId="0" applyFont="0" applyFill="0" applyBorder="0" applyAlignment="0" applyProtection="0"/>
    <xf numFmtId="37" fontId="88" fillId="0" borderId="0" applyFont="0" applyFill="0" applyBorder="0" applyAlignment="0" applyProtection="0"/>
    <xf numFmtId="211" fontId="88" fillId="0" borderId="0" applyFont="0" applyFill="0" applyBorder="0" applyAlignment="0" applyProtection="0"/>
    <xf numFmtId="39" fontId="88" fillId="0" borderId="0" applyFont="0" applyFill="0" applyBorder="0" applyAlignment="0" applyProtection="0"/>
    <xf numFmtId="43" fontId="41" fillId="0" borderId="0" applyFont="0" applyFill="0" applyBorder="0" applyAlignment="0" applyProtection="0"/>
    <xf numFmtId="3" fontId="104" fillId="0" borderId="0" applyFont="0" applyFill="0" applyBorder="0" applyAlignment="0" applyProtection="0"/>
    <xf numFmtId="0" fontId="2" fillId="0" borderId="0" applyFont="0" applyFill="0" applyBorder="0" applyAlignment="0" applyProtection="0"/>
    <xf numFmtId="214" fontId="88" fillId="0" borderId="0" applyFont="0" applyFill="0" applyBorder="0" applyAlignment="0" applyProtection="0"/>
    <xf numFmtId="215" fontId="88" fillId="0" borderId="0" applyFont="0" applyFill="0" applyBorder="0" applyAlignment="0" applyProtection="0"/>
    <xf numFmtId="0" fontId="2" fillId="0" borderId="0" applyFont="0" applyFill="0" applyBorder="0" applyAlignment="0" applyProtection="0"/>
    <xf numFmtId="216" fontId="104" fillId="0" borderId="0" applyFont="0" applyFill="0" applyBorder="0" applyAlignment="0" applyProtection="0"/>
    <xf numFmtId="0" fontId="2" fillId="18" borderId="0" applyFont="0" applyBorder="0"/>
    <xf numFmtId="217" fontId="82" fillId="0" borderId="0" applyFill="0" applyBorder="0" applyAlignment="0" applyProtection="0"/>
    <xf numFmtId="0" fontId="104" fillId="0" borderId="0" applyFont="0" applyFill="0" applyBorder="0" applyAlignment="0" applyProtection="0"/>
    <xf numFmtId="0" fontId="105" fillId="0" borderId="0">
      <alignment horizontal="left"/>
    </xf>
    <xf numFmtId="0" fontId="33" fillId="0" borderId="0" applyNumberFormat="0" applyFill="0" applyBorder="0" applyAlignment="0" applyProtection="0"/>
    <xf numFmtId="2" fontId="104" fillId="0" borderId="0" applyFont="0" applyFill="0" applyBorder="0" applyAlignment="0" applyProtection="0"/>
    <xf numFmtId="0" fontId="106" fillId="0" borderId="0" applyNumberFormat="0" applyFill="0" applyBorder="0" applyAlignment="0" applyProtection="0">
      <alignment vertical="top"/>
      <protection locked="0"/>
    </xf>
    <xf numFmtId="213" fontId="82" fillId="0" borderId="0"/>
    <xf numFmtId="0" fontId="34" fillId="6" borderId="0" applyNumberFormat="0" applyBorder="0" applyAlignment="0" applyProtection="0"/>
    <xf numFmtId="38" fontId="35" fillId="18" borderId="0" applyNumberFormat="0" applyBorder="0" applyAlignment="0" applyProtection="0"/>
    <xf numFmtId="218" fontId="107" fillId="25" borderId="12" applyNumberFormat="0" applyFont="0" applyAlignment="0"/>
    <xf numFmtId="0" fontId="12" fillId="0" borderId="13" applyNumberFormat="0" applyAlignment="0" applyProtection="0">
      <alignment horizontal="left" vertical="center"/>
    </xf>
    <xf numFmtId="0" fontId="12" fillId="0" borderId="14">
      <alignment horizontal="left" vertical="center"/>
    </xf>
    <xf numFmtId="0" fontId="36" fillId="0" borderId="15" applyNumberFormat="0" applyFill="0" applyAlignment="0" applyProtection="0"/>
    <xf numFmtId="0" fontId="37" fillId="0" borderId="16" applyNumberFormat="0" applyFill="0" applyAlignment="0" applyProtection="0"/>
    <xf numFmtId="0" fontId="38" fillId="0" borderId="17" applyNumberFormat="0" applyFill="0" applyAlignment="0" applyProtection="0"/>
    <xf numFmtId="0" fontId="38" fillId="0" borderId="0" applyNumberFormat="0" applyFill="0" applyBorder="0" applyAlignment="0" applyProtection="0"/>
    <xf numFmtId="37" fontId="108" fillId="0" borderId="0" applyNumberFormat="0" applyFill="0" applyBorder="0" applyAlignment="0" applyProtection="0"/>
    <xf numFmtId="37" fontId="100" fillId="0" borderId="0" applyNumberFormat="0" applyFill="0" applyBorder="0" applyAlignment="0" applyProtection="0"/>
    <xf numFmtId="0" fontId="109" fillId="0" borderId="0" applyNumberFormat="0" applyFill="0" applyBorder="0" applyAlignment="0" applyProtection="0">
      <alignment vertical="top"/>
      <protection locked="0"/>
    </xf>
    <xf numFmtId="0" fontId="2" fillId="0" borderId="0"/>
    <xf numFmtId="0" fontId="39" fillId="9" borderId="10" applyNumberFormat="0" applyAlignment="0" applyProtection="0"/>
    <xf numFmtId="10" fontId="35" fillId="25" borderId="12" applyNumberFormat="0" applyBorder="0" applyAlignment="0" applyProtection="0"/>
    <xf numFmtId="0" fontId="39" fillId="9" borderId="10" applyNumberFormat="0" applyAlignment="0" applyProtection="0"/>
    <xf numFmtId="1" fontId="110" fillId="0" borderId="0" applyProtection="0">
      <protection locked="0"/>
    </xf>
    <xf numFmtId="0" fontId="40" fillId="0" borderId="18" applyNumberFormat="0" applyFill="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219"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111" fillId="0" borderId="0" applyNumberFormat="0">
      <alignment vertical="center"/>
    </xf>
    <xf numFmtId="0" fontId="111" fillId="0" borderId="0" applyNumberFormat="0">
      <alignment vertical="center"/>
    </xf>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0" fontId="82" fillId="0" borderId="0" applyFill="0" applyBorder="0" applyAlignment="0" applyProtection="0"/>
    <xf numFmtId="219" fontId="82" fillId="0" borderId="0" applyFill="0" applyBorder="0" applyAlignment="0" applyProtection="0"/>
    <xf numFmtId="220"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221" fontId="42" fillId="0" borderId="0" applyFont="0" applyFill="0" applyBorder="0" applyAlignment="0" applyProtection="0"/>
    <xf numFmtId="0" fontId="42" fillId="0" borderId="0" applyFont="0" applyFill="0" applyBorder="0" applyAlignment="0" applyProtection="0"/>
    <xf numFmtId="0" fontId="43" fillId="3" borderId="0" applyNumberFormat="0" applyBorder="0" applyAlignment="0" applyProtection="0"/>
    <xf numFmtId="37" fontId="112" fillId="0" borderId="0"/>
    <xf numFmtId="0" fontId="42"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114" fillId="0" borderId="0"/>
    <xf numFmtId="0" fontId="42" fillId="0" borderId="0"/>
    <xf numFmtId="0" fontId="44" fillId="26" borderId="19" applyNumberFormat="0" applyFont="0" applyAlignment="0" applyProtection="0"/>
    <xf numFmtId="0" fontId="113" fillId="0" borderId="0"/>
    <xf numFmtId="0" fontId="115" fillId="0" borderId="0"/>
    <xf numFmtId="0" fontId="45" fillId="23" borderId="20" applyNumberFormat="0" applyAlignment="0" applyProtection="0"/>
    <xf numFmtId="222" fontId="82" fillId="0" borderId="0" applyFill="0" applyBorder="0"/>
    <xf numFmtId="10" fontId="42" fillId="0" borderId="0" applyFont="0" applyFill="0" applyBorder="0" applyAlignment="0" applyProtection="0"/>
    <xf numFmtId="180" fontId="83" fillId="0" borderId="0" applyFont="0" applyFill="0" applyBorder="0" applyAlignment="0" applyProtection="0"/>
    <xf numFmtId="9" fontId="116" fillId="0" borderId="0" applyFont="0" applyFill="0" applyBorder="0" applyAlignment="0" applyProtection="0"/>
    <xf numFmtId="13" fontId="42" fillId="0" borderId="0" applyFont="0" applyFill="0" applyProtection="0"/>
    <xf numFmtId="4" fontId="105" fillId="0" borderId="0">
      <alignment horizontal="right"/>
    </xf>
    <xf numFmtId="4" fontId="117" fillId="0" borderId="0">
      <alignment horizontal="right"/>
    </xf>
    <xf numFmtId="4" fontId="30" fillId="27" borderId="21" applyNumberFormat="0" applyProtection="0">
      <alignment horizontal="left" vertical="center" indent="1"/>
    </xf>
    <xf numFmtId="0" fontId="118" fillId="0" borderId="0">
      <alignment horizontal="left"/>
    </xf>
    <xf numFmtId="1" fontId="119" fillId="0" borderId="0" applyBorder="0">
      <alignment horizontal="left" vertical="top" wrapText="1"/>
    </xf>
    <xf numFmtId="0" fontId="120" fillId="0" borderId="0"/>
    <xf numFmtId="0" fontId="121" fillId="0" borderId="0"/>
    <xf numFmtId="0" fontId="122" fillId="0" borderId="0" applyFill="0" applyBorder="0" applyProtection="0">
      <alignment horizontal="left"/>
    </xf>
    <xf numFmtId="0" fontId="123" fillId="0" borderId="22" applyFill="0" applyBorder="0" applyProtection="0">
      <alignment horizontal="left" vertical="top"/>
    </xf>
    <xf numFmtId="0" fontId="124" fillId="0" borderId="0" applyFill="0" applyBorder="0" applyProtection="0">
      <alignment horizontal="left" vertical="top"/>
    </xf>
    <xf numFmtId="0" fontId="89" fillId="0" borderId="0" applyNumberFormat="0" applyFill="0" applyBorder="0" applyAlignment="0" applyProtection="0"/>
    <xf numFmtId="0" fontId="46" fillId="0" borderId="0" applyNumberFormat="0" applyFill="0" applyBorder="0" applyAlignment="0" applyProtection="0"/>
    <xf numFmtId="211" fontId="42" fillId="0" borderId="9" applyNumberFormat="0" applyFont="0" applyFill="0" applyAlignment="0"/>
    <xf numFmtId="0" fontId="47" fillId="0" borderId="23" applyNumberFormat="0" applyFill="0" applyAlignment="0" applyProtection="0"/>
    <xf numFmtId="187" fontId="42" fillId="0" borderId="0" applyFont="0" applyFill="0" applyBorder="0" applyAlignment="0" applyProtection="0"/>
    <xf numFmtId="188" fontId="42" fillId="0" borderId="0" applyFont="0" applyFill="0" applyBorder="0" applyAlignment="0" applyProtection="0"/>
    <xf numFmtId="187" fontId="42" fillId="0" borderId="0" applyFont="0" applyFill="0" applyBorder="0" applyAlignment="0" applyProtection="0"/>
    <xf numFmtId="188" fontId="42" fillId="0" borderId="0" applyFont="0" applyFill="0" applyBorder="0" applyAlignment="0" applyProtection="0"/>
    <xf numFmtId="0" fontId="48" fillId="0" borderId="0" applyNumberFormat="0" applyFill="0" applyBorder="0" applyAlignment="0" applyProtection="0"/>
    <xf numFmtId="0" fontId="120" fillId="0" borderId="0" applyFont="0" applyFill="0" applyBorder="0" applyAlignment="0" applyProtection="0"/>
    <xf numFmtId="1" fontId="125" fillId="0" borderId="0" applyFont="0" applyFill="0" applyBorder="0" applyProtection="0">
      <alignment horizont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15" borderId="0" applyNumberFormat="0" applyBorder="0" applyAlignment="0" applyProtection="0">
      <alignment vertical="center"/>
    </xf>
    <xf numFmtId="0" fontId="28" fillId="16" borderId="0" applyNumberFormat="0" applyBorder="0" applyAlignment="0" applyProtection="0">
      <alignment vertical="center"/>
    </xf>
    <xf numFmtId="0" fontId="28" fillId="22" borderId="0" applyNumberFormat="0" applyBorder="0" applyAlignment="0" applyProtection="0">
      <alignment vertical="center"/>
    </xf>
    <xf numFmtId="0" fontId="69" fillId="0" borderId="0"/>
    <xf numFmtId="0" fontId="75" fillId="0" borderId="0">
      <alignment vertical="top"/>
    </xf>
    <xf numFmtId="0" fontId="49" fillId="0" borderId="0" applyNumberFormat="0" applyFill="0" applyBorder="0" applyAlignment="0" applyProtection="0">
      <alignment vertical="center"/>
    </xf>
    <xf numFmtId="0" fontId="50" fillId="24" borderId="11" applyNumberFormat="0" applyAlignment="0" applyProtection="0">
      <alignment vertical="center"/>
    </xf>
    <xf numFmtId="49" fontId="80" fillId="18" borderId="24" applyFill="0">
      <alignment horizontal="left" vertical="center" shrinkToFit="1"/>
    </xf>
    <xf numFmtId="0" fontId="51" fillId="3" borderId="0" applyNumberFormat="0" applyBorder="0" applyAlignment="0" applyProtection="0">
      <alignment vertical="center"/>
    </xf>
    <xf numFmtId="9" fontId="2" fillId="0" borderId="0" applyFont="0" applyFill="0" applyBorder="0" applyAlignment="0" applyProtection="0"/>
    <xf numFmtId="196" fontId="80" fillId="0" borderId="0" applyFont="0" applyFill="0" applyBorder="0" applyAlignment="0" applyProtection="0"/>
    <xf numFmtId="197" fontId="80" fillId="0" borderId="0" applyFont="0" applyFill="0" applyBorder="0" applyAlignment="0" applyProtection="0">
      <alignment vertical="top"/>
    </xf>
    <xf numFmtId="198" fontId="80" fillId="0" borderId="0" applyFont="0" applyFill="0" applyBorder="0" applyAlignment="0" applyProtection="0"/>
    <xf numFmtId="0" fontId="2" fillId="26" borderId="19" applyNumberFormat="0" applyFont="0" applyAlignment="0" applyProtection="0">
      <alignment vertical="center"/>
    </xf>
    <xf numFmtId="0" fontId="126" fillId="0" borderId="25" applyBorder="0" applyAlignment="0">
      <alignment horizontal="center" vertical="center"/>
    </xf>
    <xf numFmtId="0" fontId="52" fillId="0" borderId="18" applyNumberFormat="0" applyFill="0" applyAlignment="0" applyProtection="0">
      <alignment vertical="center"/>
    </xf>
    <xf numFmtId="0" fontId="53" fillId="5" borderId="0" applyNumberFormat="0" applyBorder="0" applyAlignment="0" applyProtection="0">
      <alignment vertical="center"/>
    </xf>
    <xf numFmtId="0" fontId="2" fillId="0" borderId="26"/>
    <xf numFmtId="0" fontId="2" fillId="18" borderId="24" applyFill="0">
      <alignment horizontal="center" vertical="center" shrinkToFit="1"/>
    </xf>
    <xf numFmtId="0" fontId="127" fillId="0" borderId="0"/>
    <xf numFmtId="0" fontId="54" fillId="23" borderId="10" applyNumberFormat="0" applyAlignment="0" applyProtection="0">
      <alignment vertical="center"/>
    </xf>
    <xf numFmtId="0" fontId="55" fillId="0" borderId="0" applyNumberFormat="0" applyFill="0" applyBorder="0" applyAlignment="0" applyProtection="0">
      <alignment vertical="center"/>
    </xf>
    <xf numFmtId="43" fontId="42" fillId="0" borderId="0" applyFont="0" applyFill="0" applyBorder="0" applyAlignment="0" applyProtection="0"/>
    <xf numFmtId="41" fontId="42" fillId="0" borderId="0" applyFont="0" applyFill="0" applyBorder="0" applyAlignment="0" applyProtection="0"/>
    <xf numFmtId="38" fontId="2" fillId="0" borderId="0" applyFont="0" applyFill="0" applyBorder="0" applyAlignment="0" applyProtection="0"/>
    <xf numFmtId="38" fontId="153" fillId="0" borderId="0" applyFont="0" applyFill="0" applyBorder="0" applyAlignment="0" applyProtection="0">
      <alignment vertical="center"/>
    </xf>
    <xf numFmtId="38" fontId="151" fillId="0" borderId="0" applyFont="0" applyFill="0" applyBorder="0" applyAlignment="0" applyProtection="0">
      <alignment vertical="center"/>
    </xf>
    <xf numFmtId="38" fontId="151" fillId="0" borderId="0" applyFont="0" applyFill="0" applyBorder="0" applyAlignment="0" applyProtection="0">
      <alignment vertical="center"/>
    </xf>
    <xf numFmtId="0" fontId="56" fillId="0" borderId="15" applyNumberFormat="0" applyFill="0" applyAlignment="0" applyProtection="0">
      <alignment vertical="center"/>
    </xf>
    <xf numFmtId="0" fontId="57" fillId="0" borderId="16" applyNumberFormat="0" applyFill="0" applyAlignment="0" applyProtection="0">
      <alignment vertical="center"/>
    </xf>
    <xf numFmtId="0" fontId="58" fillId="0" borderId="17" applyNumberFormat="0" applyFill="0" applyAlignment="0" applyProtection="0">
      <alignment vertical="center"/>
    </xf>
    <xf numFmtId="0" fontId="58" fillId="0" borderId="0" applyNumberFormat="0" applyFill="0" applyBorder="0" applyAlignment="0" applyProtection="0">
      <alignment vertical="center"/>
    </xf>
    <xf numFmtId="0" fontId="6" fillId="0" borderId="0" applyFill="0" applyBorder="0" applyProtection="0"/>
    <xf numFmtId="0" fontId="59" fillId="0" borderId="23" applyNumberFormat="0" applyFill="0" applyAlignment="0" applyProtection="0">
      <alignment vertical="center"/>
    </xf>
    <xf numFmtId="0" fontId="60" fillId="23" borderId="20" applyNumberFormat="0" applyAlignment="0" applyProtection="0">
      <alignment vertical="center"/>
    </xf>
    <xf numFmtId="0" fontId="81" fillId="0" borderId="0" applyNumberFormat="0" applyFont="0" applyFill="0" applyBorder="0">
      <alignment horizontal="left" vertical="top" wrapText="1"/>
    </xf>
    <xf numFmtId="0" fontId="61" fillId="0" borderId="0" applyNumberFormat="0" applyFill="0" applyBorder="0" applyAlignment="0" applyProtection="0">
      <alignment vertical="center"/>
    </xf>
    <xf numFmtId="0" fontId="7" fillId="28" borderId="0" applyNumberFormat="0" applyFont="0" applyFill="0" applyBorder="0" applyAlignment="0" applyProtection="0">
      <protection locked="0"/>
    </xf>
    <xf numFmtId="8" fontId="128" fillId="0" borderId="0" applyFont="0" applyFill="0" applyBorder="0" applyAlignment="0" applyProtection="0"/>
    <xf numFmtId="6" fontId="128" fillId="0" borderId="0" applyFont="0" applyFill="0" applyBorder="0" applyAlignment="0" applyProtection="0"/>
    <xf numFmtId="6" fontId="2" fillId="0" borderId="0" applyFont="0" applyFill="0" applyBorder="0" applyAlignment="0" applyProtection="0"/>
    <xf numFmtId="223" fontId="2" fillId="0" borderId="0" applyFont="0" applyFill="0" applyBorder="0" applyAlignment="0" applyProtection="0"/>
    <xf numFmtId="0" fontId="62" fillId="9" borderId="10" applyNumberFormat="0" applyAlignment="0" applyProtection="0">
      <alignment vertical="center"/>
    </xf>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54" fillId="0" borderId="0"/>
    <xf numFmtId="0" fontId="153" fillId="0" borderId="0">
      <alignment vertical="center"/>
    </xf>
    <xf numFmtId="0" fontId="2" fillId="0" borderId="0">
      <alignment vertical="center"/>
    </xf>
    <xf numFmtId="0" fontId="63" fillId="0" borderId="0">
      <alignment horizontal="center" wrapText="1"/>
    </xf>
    <xf numFmtId="0" fontId="129" fillId="0" borderId="0"/>
    <xf numFmtId="0" fontId="130" fillId="0" borderId="0"/>
    <xf numFmtId="0" fontId="131" fillId="0" borderId="0"/>
    <xf numFmtId="0" fontId="64" fillId="6" borderId="0" applyNumberFormat="0" applyBorder="0" applyAlignment="0" applyProtection="0">
      <alignment vertical="center"/>
    </xf>
    <xf numFmtId="0" fontId="42" fillId="0" borderId="0" applyFont="0" applyFill="0" applyBorder="0" applyAlignment="0" applyProtection="0"/>
    <xf numFmtId="0" fontId="42" fillId="0" borderId="0"/>
    <xf numFmtId="38" fontId="42" fillId="0" borderId="0" applyFont="0" applyFill="0" applyBorder="0" applyAlignment="0" applyProtection="0">
      <alignment vertical="center"/>
    </xf>
    <xf numFmtId="0" fontId="153" fillId="35" borderId="0" applyNumberFormat="0" applyBorder="0" applyAlignment="0" applyProtection="0">
      <alignment vertical="center"/>
    </xf>
    <xf numFmtId="0" fontId="153" fillId="36" borderId="0" applyNumberFormat="0" applyBorder="0" applyAlignment="0" applyProtection="0">
      <alignment vertical="center"/>
    </xf>
    <xf numFmtId="0" fontId="153" fillId="37" borderId="0" applyNumberFormat="0" applyBorder="0" applyAlignment="0" applyProtection="0">
      <alignment vertical="center"/>
    </xf>
    <xf numFmtId="0" fontId="153" fillId="38" borderId="0" applyNumberFormat="0" applyBorder="0" applyAlignment="0" applyProtection="0">
      <alignment vertical="center"/>
    </xf>
    <xf numFmtId="0" fontId="153" fillId="39" borderId="0" applyNumberFormat="0" applyBorder="0" applyAlignment="0" applyProtection="0">
      <alignment vertical="center"/>
    </xf>
    <xf numFmtId="0" fontId="153" fillId="40" borderId="0" applyNumberFormat="0" applyBorder="0" applyAlignment="0" applyProtection="0">
      <alignment vertical="center"/>
    </xf>
    <xf numFmtId="0" fontId="153" fillId="41" borderId="0" applyNumberFormat="0" applyBorder="0" applyAlignment="0" applyProtection="0">
      <alignment vertical="center"/>
    </xf>
    <xf numFmtId="0" fontId="153" fillId="42" borderId="0" applyNumberFormat="0" applyBorder="0" applyAlignment="0" applyProtection="0">
      <alignment vertical="center"/>
    </xf>
    <xf numFmtId="0" fontId="153" fillId="43" borderId="0" applyNumberFormat="0" applyBorder="0" applyAlignment="0" applyProtection="0">
      <alignment vertical="center"/>
    </xf>
    <xf numFmtId="0" fontId="153" fillId="44" borderId="0" applyNumberFormat="0" applyBorder="0" applyAlignment="0" applyProtection="0">
      <alignment vertical="center"/>
    </xf>
    <xf numFmtId="0" fontId="153" fillId="45" borderId="0" applyNumberFormat="0" applyBorder="0" applyAlignment="0" applyProtection="0">
      <alignment vertical="center"/>
    </xf>
    <xf numFmtId="0" fontId="153" fillId="46" borderId="0" applyNumberFormat="0" applyBorder="0" applyAlignment="0" applyProtection="0">
      <alignment vertical="center"/>
    </xf>
    <xf numFmtId="0" fontId="163" fillId="47" borderId="0" applyNumberFormat="0" applyBorder="0" applyAlignment="0" applyProtection="0">
      <alignment vertical="center"/>
    </xf>
    <xf numFmtId="0" fontId="163" fillId="48" borderId="0" applyNumberFormat="0" applyBorder="0" applyAlignment="0" applyProtection="0">
      <alignment vertical="center"/>
    </xf>
    <xf numFmtId="0" fontId="163" fillId="49" borderId="0" applyNumberFormat="0" applyBorder="0" applyAlignment="0" applyProtection="0">
      <alignment vertical="center"/>
    </xf>
    <xf numFmtId="0" fontId="163" fillId="50" borderId="0" applyNumberFormat="0" applyBorder="0" applyAlignment="0" applyProtection="0">
      <alignment vertical="center"/>
    </xf>
    <xf numFmtId="0" fontId="163" fillId="51" borderId="0" applyNumberFormat="0" applyBorder="0" applyAlignment="0" applyProtection="0">
      <alignment vertical="center"/>
    </xf>
    <xf numFmtId="0" fontId="163" fillId="52" borderId="0" applyNumberFormat="0" applyBorder="0" applyAlignment="0" applyProtection="0">
      <alignment vertical="center"/>
    </xf>
    <xf numFmtId="235" fontId="42" fillId="53" borderId="194">
      <alignment horizontal="center" vertical="center"/>
    </xf>
    <xf numFmtId="38" fontId="11" fillId="0" borderId="0" applyFont="0" applyFill="0" applyBorder="0" applyAlignment="0" applyProtection="0"/>
    <xf numFmtId="236" fontId="11" fillId="0" borderId="0" applyFont="0" applyFill="0" applyBorder="0" applyAlignment="0" applyProtection="0"/>
    <xf numFmtId="40" fontId="11" fillId="0" borderId="0" applyFont="0" applyFill="0" applyBorder="0" applyAlignment="0" applyProtection="0"/>
    <xf numFmtId="180" fontId="164" fillId="0" borderId="0" applyNumberFormat="0" applyFill="0" applyAlignment="0" applyProtection="0"/>
    <xf numFmtId="237" fontId="11" fillId="0" borderId="0" applyFont="0" applyFill="0" applyBorder="0" applyAlignment="0" applyProtection="0"/>
    <xf numFmtId="238" fontId="11" fillId="0" borderId="0" applyFont="0" applyFill="0" applyBorder="0" applyAlignment="0" applyProtection="0"/>
    <xf numFmtId="239" fontId="11" fillId="0" borderId="0" applyFont="0" applyFill="0" applyBorder="0" applyAlignment="0" applyProtection="0"/>
    <xf numFmtId="240" fontId="72" fillId="0" borderId="0" applyNumberFormat="0" applyFont="0" applyFill="0" applyBorder="0" applyAlignment="0" applyProtection="0"/>
    <xf numFmtId="241" fontId="42" fillId="0" borderId="0" applyFill="0" applyBorder="0" applyProtection="0">
      <alignment horizontal="left" vertical="top"/>
    </xf>
    <xf numFmtId="0" fontId="165" fillId="0" borderId="0" applyNumberFormat="0" applyFill="0" applyBorder="0" applyAlignment="0" applyProtection="0"/>
    <xf numFmtId="242" fontId="42" fillId="0" borderId="0">
      <protection locked="0"/>
    </xf>
    <xf numFmtId="242" fontId="42" fillId="0" borderId="0">
      <protection locked="0"/>
    </xf>
    <xf numFmtId="0" fontId="166" fillId="0" borderId="8">
      <alignment horizontal="center"/>
    </xf>
    <xf numFmtId="0" fontId="167" fillId="0" borderId="195" applyNumberFormat="0" applyFill="0" applyAlignment="0" applyProtection="0"/>
    <xf numFmtId="243" fontId="42" fillId="0" borderId="0" applyFont="0" applyFill="0" applyBorder="0" applyAlignment="0" applyProtection="0"/>
    <xf numFmtId="244" fontId="42" fillId="0" borderId="0" applyFont="0" applyFill="0" applyBorder="0" applyAlignment="0" applyProtection="0"/>
    <xf numFmtId="38" fontId="168" fillId="0" borderId="0"/>
    <xf numFmtId="245" fontId="42" fillId="0" borderId="0" applyFont="0" applyFill="0" applyBorder="0" applyProtection="0">
      <alignment horizontal="right"/>
    </xf>
    <xf numFmtId="40" fontId="169" fillId="2" borderId="0">
      <alignment horizontal="right"/>
    </xf>
    <xf numFmtId="0" fontId="170" fillId="2" borderId="0">
      <alignment horizontal="right"/>
    </xf>
    <xf numFmtId="0" fontId="171" fillId="2" borderId="73"/>
    <xf numFmtId="0" fontId="171" fillId="0" borderId="0" applyBorder="0">
      <alignment horizontal="centerContinuous"/>
    </xf>
    <xf numFmtId="0" fontId="172" fillId="0" borderId="0" applyBorder="0">
      <alignment horizontal="centerContinuous"/>
    </xf>
    <xf numFmtId="9" fontId="11" fillId="0" borderId="0" applyFont="0" applyFill="0" applyBorder="0" applyAlignment="0" applyProtection="0"/>
    <xf numFmtId="180" fontId="11" fillId="0" borderId="0" applyFont="0" applyFill="0" applyBorder="0" applyAlignment="0" applyProtection="0"/>
    <xf numFmtId="10" fontId="11" fillId="0" borderId="0" applyFont="0" applyFill="0" applyBorder="0" applyAlignment="0" applyProtection="0"/>
    <xf numFmtId="0" fontId="41" fillId="0" borderId="0" applyNumberFormat="0" applyFont="0" applyFill="0" applyBorder="0" applyAlignment="0" applyProtection="0">
      <alignment horizontal="left"/>
    </xf>
    <xf numFmtId="15" fontId="41" fillId="0" borderId="0" applyFont="0" applyFill="0" applyBorder="0" applyAlignment="0" applyProtection="0"/>
    <xf numFmtId="4" fontId="41" fillId="0" borderId="0" applyFont="0" applyFill="0" applyBorder="0" applyAlignment="0" applyProtection="0"/>
    <xf numFmtId="0" fontId="173" fillId="0" borderId="8">
      <alignment horizontal="center"/>
    </xf>
    <xf numFmtId="3" fontId="41" fillId="0" borderId="0" applyFont="0" applyFill="0" applyBorder="0" applyAlignment="0" applyProtection="0"/>
    <xf numFmtId="0" fontId="41" fillId="54" borderId="0" applyNumberFormat="0" applyFont="0" applyBorder="0" applyAlignment="0" applyProtection="0"/>
    <xf numFmtId="0" fontId="42" fillId="0" borderId="0"/>
    <xf numFmtId="246" fontId="42" fillId="0" borderId="0" applyFont="0" applyFill="0" applyBorder="0" applyAlignment="0" applyProtection="0"/>
    <xf numFmtId="247" fontId="42" fillId="0" borderId="0" applyFont="0" applyFill="0" applyBorder="0" applyAlignment="0" applyProtection="0"/>
    <xf numFmtId="0" fontId="174" fillId="0" borderId="196"/>
    <xf numFmtId="37" fontId="35" fillId="55" borderId="0" applyNumberFormat="0" applyBorder="0" applyAlignment="0" applyProtection="0"/>
    <xf numFmtId="37" fontId="35" fillId="0" borderId="0"/>
    <xf numFmtId="3" fontId="175" fillId="0" borderId="195" applyProtection="0"/>
    <xf numFmtId="38" fontId="95" fillId="0" borderId="0" applyNumberFormat="0" applyFill="0" applyBorder="0" applyAlignment="0">
      <protection locked="0"/>
    </xf>
    <xf numFmtId="0" fontId="163" fillId="56" borderId="0" applyNumberFormat="0" applyBorder="0" applyAlignment="0" applyProtection="0">
      <alignment vertical="center"/>
    </xf>
    <xf numFmtId="0" fontId="163" fillId="57" borderId="0" applyNumberFormat="0" applyBorder="0" applyAlignment="0" applyProtection="0">
      <alignment vertical="center"/>
    </xf>
    <xf numFmtId="0" fontId="163" fillId="58" borderId="0" applyNumberFormat="0" applyBorder="0" applyAlignment="0" applyProtection="0">
      <alignment vertical="center"/>
    </xf>
    <xf numFmtId="0" fontId="163" fillId="59" borderId="0" applyNumberFormat="0" applyBorder="0" applyAlignment="0" applyProtection="0">
      <alignment vertical="center"/>
    </xf>
    <xf numFmtId="0" fontId="163" fillId="60" borderId="0" applyNumberFormat="0" applyBorder="0" applyAlignment="0" applyProtection="0">
      <alignment vertical="center"/>
    </xf>
    <xf numFmtId="0" fontId="163" fillId="61" borderId="0" applyNumberFormat="0" applyBorder="0" applyAlignment="0" applyProtection="0">
      <alignment vertical="center"/>
    </xf>
    <xf numFmtId="0" fontId="176" fillId="0" borderId="0" applyNumberFormat="0" applyFill="0" applyBorder="0" applyAlignment="0" applyProtection="0">
      <alignment vertical="center"/>
    </xf>
    <xf numFmtId="0" fontId="177" fillId="62" borderId="197" applyNumberFormat="0" applyAlignment="0" applyProtection="0">
      <alignment vertical="center"/>
    </xf>
    <xf numFmtId="0" fontId="178" fillId="63" borderId="0" applyNumberFormat="0" applyBorder="0" applyAlignment="0" applyProtection="0">
      <alignment vertical="center"/>
    </xf>
    <xf numFmtId="0" fontId="153" fillId="64" borderId="198" applyNumberFormat="0" applyFont="0" applyAlignment="0" applyProtection="0">
      <alignment vertical="center"/>
    </xf>
    <xf numFmtId="0" fontId="179" fillId="0" borderId="199" applyNumberFormat="0" applyFill="0" applyAlignment="0" applyProtection="0">
      <alignment vertical="center"/>
    </xf>
    <xf numFmtId="0" fontId="180" fillId="65" borderId="0" applyNumberFormat="0" applyBorder="0" applyAlignment="0" applyProtection="0">
      <alignment vertical="center"/>
    </xf>
    <xf numFmtId="0" fontId="181" fillId="66" borderId="200" applyNumberFormat="0" applyAlignment="0" applyProtection="0">
      <alignment vertical="center"/>
    </xf>
    <xf numFmtId="0" fontId="182" fillId="0" borderId="0" applyNumberFormat="0" applyFill="0" applyBorder="0" applyAlignment="0" applyProtection="0">
      <alignment vertical="center"/>
    </xf>
    <xf numFmtId="0" fontId="183" fillId="0" borderId="201" applyNumberFormat="0" applyFill="0" applyAlignment="0" applyProtection="0">
      <alignment vertical="center"/>
    </xf>
    <xf numFmtId="0" fontId="184" fillId="0" borderId="202" applyNumberFormat="0" applyFill="0" applyAlignment="0" applyProtection="0">
      <alignment vertical="center"/>
    </xf>
    <xf numFmtId="0" fontId="185" fillId="0" borderId="203" applyNumberFormat="0" applyFill="0" applyAlignment="0" applyProtection="0">
      <alignment vertical="center"/>
    </xf>
    <xf numFmtId="0" fontId="185" fillId="0" borderId="0" applyNumberFormat="0" applyFill="0" applyBorder="0" applyAlignment="0" applyProtection="0">
      <alignment vertical="center"/>
    </xf>
    <xf numFmtId="0" fontId="186" fillId="0" borderId="204" applyNumberFormat="0" applyFill="0" applyAlignment="0" applyProtection="0">
      <alignment vertical="center"/>
    </xf>
    <xf numFmtId="0" fontId="187" fillId="66" borderId="205" applyNumberFormat="0" applyAlignment="0" applyProtection="0">
      <alignment vertical="center"/>
    </xf>
    <xf numFmtId="0" fontId="188" fillId="0" borderId="0" applyNumberFormat="0" applyFill="0" applyBorder="0" applyAlignment="0" applyProtection="0">
      <alignment vertical="center"/>
    </xf>
    <xf numFmtId="0" fontId="189" fillId="67" borderId="200" applyNumberFormat="0" applyAlignment="0" applyProtection="0">
      <alignment vertical="center"/>
    </xf>
    <xf numFmtId="0" fontId="190" fillId="68" borderId="0" applyNumberFormat="0" applyBorder="0" applyAlignment="0" applyProtection="0">
      <alignment vertical="center"/>
    </xf>
    <xf numFmtId="0" fontId="1" fillId="0" borderId="0">
      <alignment vertical="center"/>
    </xf>
  </cellStyleXfs>
  <cellXfs count="1514">
    <xf numFmtId="0" fontId="0" fillId="0" borderId="0" xfId="0"/>
    <xf numFmtId="0" fontId="5" fillId="0" borderId="0" xfId="0" applyFont="1" applyAlignment="1">
      <alignment vertical="center"/>
    </xf>
    <xf numFmtId="0" fontId="6" fillId="0" borderId="25" xfId="0" applyFont="1" applyBorder="1" applyAlignment="1">
      <alignment vertical="center"/>
    </xf>
    <xf numFmtId="0" fontId="13" fillId="0" borderId="0" xfId="0" applyFont="1" applyAlignment="1">
      <alignment vertical="center"/>
    </xf>
    <xf numFmtId="0" fontId="13" fillId="0" borderId="0" xfId="0" applyFont="1" applyAlignment="1">
      <alignment horizontal="right" vertical="center"/>
    </xf>
    <xf numFmtId="0" fontId="10" fillId="0" borderId="0" xfId="0" applyFont="1" applyAlignment="1">
      <alignment vertical="center"/>
    </xf>
    <xf numFmtId="0" fontId="10" fillId="0" borderId="0" xfId="0" applyFont="1" applyBorder="1" applyAlignment="1">
      <alignment vertical="center"/>
    </xf>
    <xf numFmtId="177" fontId="10" fillId="0" borderId="0" xfId="0" applyNumberFormat="1" applyFont="1" applyAlignment="1">
      <alignment vertical="center"/>
    </xf>
    <xf numFmtId="0" fontId="10" fillId="2" borderId="0" xfId="0" applyFont="1" applyFill="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0" fillId="0" borderId="27" xfId="0" applyFont="1" applyBorder="1" applyAlignment="1">
      <alignment vertical="center"/>
    </xf>
    <xf numFmtId="0" fontId="10" fillId="0" borderId="29" xfId="0" applyFont="1" applyBorder="1" applyAlignment="1">
      <alignment vertical="center"/>
    </xf>
    <xf numFmtId="0" fontId="14" fillId="0" borderId="0" xfId="0" applyFont="1" applyAlignment="1">
      <alignment vertical="center"/>
    </xf>
    <xf numFmtId="0" fontId="10" fillId="0" borderId="0" xfId="0" applyFont="1" applyAlignment="1">
      <alignment horizontal="right" vertical="center"/>
    </xf>
    <xf numFmtId="0" fontId="12" fillId="0" borderId="0" xfId="0" applyFont="1" applyAlignment="1">
      <alignment vertical="center"/>
    </xf>
    <xf numFmtId="0" fontId="16" fillId="0" borderId="29" xfId="0" applyFont="1" applyBorder="1" applyAlignment="1">
      <alignment vertical="center"/>
    </xf>
    <xf numFmtId="0" fontId="10" fillId="0" borderId="0" xfId="0" applyFont="1" applyBorder="1" applyAlignment="1">
      <alignment horizontal="right" vertical="center"/>
    </xf>
    <xf numFmtId="0" fontId="10" fillId="0" borderId="0" xfId="0" applyFont="1" applyFill="1" applyAlignment="1">
      <alignment vertical="center"/>
    </xf>
    <xf numFmtId="0" fontId="10" fillId="0" borderId="30" xfId="0" applyFont="1" applyBorder="1" applyAlignment="1">
      <alignment horizontal="center" vertical="center"/>
    </xf>
    <xf numFmtId="0" fontId="11" fillId="0" borderId="0" xfId="0" applyFont="1" applyAlignment="1">
      <alignment vertical="center"/>
    </xf>
    <xf numFmtId="0" fontId="10" fillId="0" borderId="0" xfId="0" applyFont="1" applyFill="1" applyAlignment="1">
      <alignment horizontal="right" vertical="center"/>
    </xf>
    <xf numFmtId="0" fontId="5" fillId="0" borderId="0" xfId="0" applyFont="1" applyFill="1" applyAlignment="1">
      <alignment horizontal="right" vertical="center"/>
    </xf>
    <xf numFmtId="0" fontId="12" fillId="0" borderId="0" xfId="0" applyFont="1" applyBorder="1" applyAlignment="1">
      <alignment vertical="center"/>
    </xf>
    <xf numFmtId="0" fontId="16" fillId="0" borderId="0" xfId="0" applyFont="1" applyBorder="1" applyAlignment="1">
      <alignment vertical="center"/>
    </xf>
    <xf numFmtId="0" fontId="16" fillId="0" borderId="1" xfId="0" applyFont="1" applyBorder="1" applyAlignment="1">
      <alignment vertical="center"/>
    </xf>
    <xf numFmtId="178" fontId="10" fillId="0" borderId="0" xfId="2298" applyNumberFormat="1" applyFont="1" applyFill="1" applyBorder="1" applyAlignment="1">
      <alignment vertical="center"/>
    </xf>
    <xf numFmtId="180" fontId="10" fillId="0" borderId="12" xfId="2298" applyNumberFormat="1" applyFont="1" applyFill="1" applyBorder="1" applyAlignment="1">
      <alignment horizontal="right" vertical="center"/>
    </xf>
    <xf numFmtId="0" fontId="10" fillId="0" borderId="0" xfId="0" applyFont="1" applyFill="1" applyBorder="1" applyAlignment="1">
      <alignment vertical="center"/>
    </xf>
    <xf numFmtId="0" fontId="10" fillId="0" borderId="0" xfId="0" applyFont="1" applyFill="1" applyBorder="1" applyAlignment="1">
      <alignment horizontal="right" vertical="center"/>
    </xf>
    <xf numFmtId="178" fontId="10" fillId="0" borderId="31" xfId="2298" applyNumberFormat="1" applyFont="1" applyFill="1" applyBorder="1" applyAlignment="1">
      <alignment vertical="center"/>
    </xf>
    <xf numFmtId="178" fontId="10" fillId="0" borderId="12" xfId="2298" applyNumberFormat="1" applyFont="1" applyFill="1" applyBorder="1" applyAlignment="1">
      <alignment vertical="center"/>
    </xf>
    <xf numFmtId="178" fontId="10" fillId="0" borderId="12" xfId="2298" applyNumberFormat="1" applyFont="1" applyFill="1" applyBorder="1" applyAlignment="1">
      <alignment horizontal="right" vertical="center"/>
    </xf>
    <xf numFmtId="178" fontId="10" fillId="0" borderId="30" xfId="2298" applyNumberFormat="1" applyFont="1" applyFill="1" applyBorder="1" applyAlignment="1">
      <alignment vertical="center"/>
    </xf>
    <xf numFmtId="178" fontId="10" fillId="0" borderId="32" xfId="2298" applyNumberFormat="1" applyFont="1" applyFill="1" applyBorder="1" applyAlignment="1">
      <alignment vertical="center"/>
    </xf>
    <xf numFmtId="0" fontId="10" fillId="2" borderId="0" xfId="0" applyFont="1" applyFill="1" applyBorder="1" applyAlignment="1">
      <alignment horizontal="right" vertical="center"/>
    </xf>
    <xf numFmtId="178" fontId="10" fillId="0" borderId="33" xfId="2298" applyNumberFormat="1" applyFont="1" applyFill="1" applyBorder="1" applyAlignment="1">
      <alignment vertical="center"/>
    </xf>
    <xf numFmtId="180" fontId="10" fillId="0" borderId="32" xfId="2298" applyNumberFormat="1" applyFont="1" applyFill="1" applyBorder="1" applyAlignment="1">
      <alignment horizontal="right" vertical="center"/>
    </xf>
    <xf numFmtId="178" fontId="10" fillId="0" borderId="32" xfId="2313" applyNumberFormat="1" applyFont="1" applyFill="1" applyBorder="1" applyAlignment="1">
      <alignment horizontal="right" vertical="center"/>
    </xf>
    <xf numFmtId="178" fontId="10" fillId="0" borderId="30" xfId="2298" applyNumberFormat="1" applyFont="1" applyFill="1" applyBorder="1" applyAlignment="1">
      <alignment horizontal="right" vertical="center"/>
    </xf>
    <xf numFmtId="178" fontId="10" fillId="0" borderId="34" xfId="2313" applyNumberFormat="1" applyFont="1" applyFill="1" applyBorder="1" applyAlignment="1">
      <alignment horizontal="right" vertical="center"/>
    </xf>
    <xf numFmtId="0" fontId="16" fillId="0" borderId="35" xfId="0" applyFont="1" applyBorder="1" applyAlignment="1">
      <alignment vertical="center"/>
    </xf>
    <xf numFmtId="0" fontId="12" fillId="0" borderId="0" xfId="0" applyFont="1" applyFill="1" applyBorder="1" applyAlignment="1">
      <alignment vertical="center"/>
    </xf>
    <xf numFmtId="0" fontId="17" fillId="0" borderId="0" xfId="0" applyFont="1" applyAlignment="1">
      <alignment vertical="center"/>
    </xf>
    <xf numFmtId="0" fontId="16" fillId="0" borderId="36" xfId="0" applyFont="1" applyBorder="1" applyAlignment="1">
      <alignment vertical="center"/>
    </xf>
    <xf numFmtId="178" fontId="10" fillId="0" borderId="37" xfId="2298" applyNumberFormat="1" applyFont="1" applyFill="1" applyBorder="1" applyAlignment="1">
      <alignment vertical="center"/>
    </xf>
    <xf numFmtId="0" fontId="5" fillId="0" borderId="0" xfId="0" applyFont="1" applyFill="1" applyAlignment="1">
      <alignment vertical="center"/>
    </xf>
    <xf numFmtId="0" fontId="11" fillId="0" borderId="0" xfId="0" applyFont="1" applyBorder="1" applyAlignment="1">
      <alignment vertical="center"/>
    </xf>
    <xf numFmtId="0" fontId="5" fillId="2" borderId="0" xfId="0" applyFont="1" applyFill="1" applyBorder="1" applyAlignment="1">
      <alignment vertical="center"/>
    </xf>
    <xf numFmtId="0" fontId="13" fillId="0" borderId="0" xfId="0" applyFont="1" applyBorder="1" applyAlignment="1">
      <alignment vertical="center"/>
    </xf>
    <xf numFmtId="178" fontId="10" fillId="0" borderId="34" xfId="2298" applyNumberFormat="1" applyFont="1" applyFill="1" applyBorder="1" applyAlignment="1">
      <alignment vertical="center"/>
    </xf>
    <xf numFmtId="178" fontId="10" fillId="0" borderId="0" xfId="0" applyNumberFormat="1" applyFont="1" applyBorder="1" applyAlignment="1">
      <alignment vertical="center"/>
    </xf>
    <xf numFmtId="0" fontId="13" fillId="0" borderId="0" xfId="0" applyFont="1" applyAlignment="1">
      <alignment horizontal="center" vertical="center"/>
    </xf>
    <xf numFmtId="178" fontId="10" fillId="0" borderId="38" xfId="2298" applyNumberFormat="1" applyFont="1"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180" fontId="10" fillId="0" borderId="32" xfId="2298" applyNumberFormat="1" applyFont="1" applyFill="1" applyBorder="1" applyAlignment="1">
      <alignment vertical="center"/>
    </xf>
    <xf numFmtId="180" fontId="10" fillId="0" borderId="34" xfId="2298" applyNumberFormat="1" applyFont="1" applyFill="1" applyBorder="1" applyAlignment="1">
      <alignment vertical="center"/>
    </xf>
    <xf numFmtId="178" fontId="10" fillId="0" borderId="0" xfId="0" applyNumberFormat="1" applyFont="1" applyAlignment="1">
      <alignment vertical="center"/>
    </xf>
    <xf numFmtId="182" fontId="10" fillId="0" borderId="0" xfId="0" applyNumberFormat="1" applyFont="1" applyAlignment="1">
      <alignment vertical="center"/>
    </xf>
    <xf numFmtId="0" fontId="6" fillId="0" borderId="25" xfId="0" applyFont="1" applyFill="1" applyBorder="1" applyAlignment="1">
      <alignment vertical="center"/>
    </xf>
    <xf numFmtId="0" fontId="10" fillId="0" borderId="27" xfId="0" applyFont="1" applyFill="1" applyBorder="1" applyAlignment="1">
      <alignment vertical="center"/>
    </xf>
    <xf numFmtId="0" fontId="16" fillId="0" borderId="29" xfId="0" applyFont="1" applyFill="1" applyBorder="1" applyAlignment="1">
      <alignment vertical="center"/>
    </xf>
    <xf numFmtId="0" fontId="16" fillId="0" borderId="0" xfId="0" applyFont="1" applyFill="1" applyBorder="1" applyAlignment="1">
      <alignment vertical="center"/>
    </xf>
    <xf numFmtId="0" fontId="16" fillId="0" borderId="1" xfId="0" applyFont="1" applyFill="1" applyBorder="1" applyAlignment="1">
      <alignment vertical="center"/>
    </xf>
    <xf numFmtId="0" fontId="16" fillId="0" borderId="35" xfId="0" applyFont="1" applyFill="1" applyBorder="1" applyAlignment="1">
      <alignment vertical="center"/>
    </xf>
    <xf numFmtId="0" fontId="16" fillId="0" borderId="36" xfId="0" applyFont="1" applyFill="1" applyBorder="1" applyAlignment="1">
      <alignment vertical="center"/>
    </xf>
    <xf numFmtId="0" fontId="12" fillId="0" borderId="0" xfId="0" applyFont="1" applyFill="1" applyAlignment="1">
      <alignment vertical="center"/>
    </xf>
    <xf numFmtId="0" fontId="16" fillId="0" borderId="8" xfId="0" applyFont="1" applyFill="1" applyBorder="1" applyAlignment="1">
      <alignment vertical="center"/>
    </xf>
    <xf numFmtId="0" fontId="10" fillId="0" borderId="0" xfId="0" applyFont="1" applyFill="1" applyAlignment="1">
      <alignment horizontal="center" vertical="center"/>
    </xf>
    <xf numFmtId="178" fontId="10" fillId="0" borderId="0" xfId="2298" applyNumberFormat="1" applyFont="1" applyFill="1" applyBorder="1" applyAlignment="1">
      <alignment horizontal="right" vertical="center"/>
    </xf>
    <xf numFmtId="0" fontId="19" fillId="0" borderId="0" xfId="0" applyFont="1" applyBorder="1" applyAlignment="1">
      <alignment horizontal="center" vertical="center"/>
    </xf>
    <xf numFmtId="0" fontId="5" fillId="0" borderId="39" xfId="0" applyFont="1" applyBorder="1" applyAlignment="1">
      <alignment vertical="center"/>
    </xf>
    <xf numFmtId="0" fontId="9" fillId="0" borderId="0" xfId="0" applyFont="1" applyAlignment="1">
      <alignment vertical="center"/>
    </xf>
    <xf numFmtId="0" fontId="18" fillId="0" borderId="0" xfId="0" quotePrefix="1" applyFont="1" applyAlignment="1">
      <alignment horizontal="center"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7" fillId="0" borderId="0" xfId="0" applyFont="1" applyBorder="1" applyAlignment="1">
      <alignment vertical="center"/>
    </xf>
    <xf numFmtId="0" fontId="8" fillId="0" borderId="1" xfId="0" applyFont="1" applyBorder="1" applyAlignment="1">
      <alignment vertical="center"/>
    </xf>
    <xf numFmtId="0" fontId="20" fillId="0" borderId="1" xfId="0" applyFont="1" applyBorder="1" applyAlignment="1">
      <alignment vertical="center"/>
    </xf>
    <xf numFmtId="0" fontId="8" fillId="0" borderId="0" xfId="0" applyFont="1" applyBorder="1" applyAlignment="1">
      <alignment vertical="center"/>
    </xf>
    <xf numFmtId="0" fontId="22" fillId="0" borderId="0" xfId="0" applyFont="1" applyAlignment="1">
      <alignment vertical="center"/>
    </xf>
    <xf numFmtId="0" fontId="23" fillId="0" borderId="0" xfId="0" applyFont="1" applyAlignment="1">
      <alignment vertical="center"/>
    </xf>
    <xf numFmtId="0" fontId="5" fillId="0" borderId="0" xfId="0" applyFont="1" applyFill="1" applyBorder="1" applyAlignment="1">
      <alignment vertical="center"/>
    </xf>
    <xf numFmtId="180" fontId="13" fillId="0" borderId="0" xfId="0" applyNumberFormat="1" applyFont="1" applyAlignment="1">
      <alignment vertical="center"/>
    </xf>
    <xf numFmtId="0" fontId="10" fillId="0" borderId="4" xfId="0" applyFont="1" applyBorder="1" applyAlignment="1">
      <alignment vertical="center"/>
    </xf>
    <xf numFmtId="0" fontId="24" fillId="0" borderId="0" xfId="0" applyFont="1" applyAlignment="1">
      <alignment vertical="center" wrapText="1"/>
    </xf>
    <xf numFmtId="0" fontId="2" fillId="0" borderId="0" xfId="0" applyFont="1" applyAlignment="1">
      <alignment vertical="center"/>
    </xf>
    <xf numFmtId="178" fontId="10" fillId="0" borderId="32" xfId="2298" applyNumberFormat="1" applyFont="1" applyFill="1" applyBorder="1" applyAlignment="1">
      <alignment horizontal="right" vertical="center"/>
    </xf>
    <xf numFmtId="0" fontId="13" fillId="0" borderId="8" xfId="0" applyFont="1" applyBorder="1" applyAlignment="1">
      <alignment vertical="center"/>
    </xf>
    <xf numFmtId="0" fontId="14" fillId="0" borderId="0" xfId="0" applyFont="1" applyFill="1" applyAlignment="1">
      <alignment vertical="center"/>
    </xf>
    <xf numFmtId="0" fontId="4" fillId="0" borderId="0" xfId="0" applyFont="1" applyFill="1" applyAlignment="1">
      <alignment vertical="center"/>
    </xf>
    <xf numFmtId="0" fontId="13" fillId="0" borderId="29" xfId="0" applyFont="1" applyBorder="1" applyAlignment="1">
      <alignment vertical="center"/>
    </xf>
    <xf numFmtId="0" fontId="4" fillId="2"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alignment horizontal="right" vertical="center"/>
    </xf>
    <xf numFmtId="0" fontId="12" fillId="2" borderId="0" xfId="0" applyFont="1" applyFill="1" applyBorder="1" applyAlignment="1">
      <alignment vertical="center"/>
    </xf>
    <xf numFmtId="0" fontId="16" fillId="2" borderId="0" xfId="0" applyFont="1" applyFill="1" applyBorder="1" applyAlignment="1">
      <alignment vertical="center"/>
    </xf>
    <xf numFmtId="0" fontId="6" fillId="2" borderId="25" xfId="0" applyFont="1" applyFill="1" applyBorder="1" applyAlignment="1">
      <alignment vertical="center"/>
    </xf>
    <xf numFmtId="0" fontId="13" fillId="2" borderId="0" xfId="0" applyFont="1" applyFill="1" applyBorder="1" applyAlignment="1">
      <alignment vertical="center"/>
    </xf>
    <xf numFmtId="0" fontId="13" fillId="2" borderId="0" xfId="0" applyFont="1" applyFill="1" applyAlignment="1">
      <alignment vertical="center"/>
    </xf>
    <xf numFmtId="0" fontId="0" fillId="2" borderId="0" xfId="0" applyFill="1"/>
    <xf numFmtId="0" fontId="42" fillId="0" borderId="0" xfId="0" applyFont="1" applyAlignment="1">
      <alignment vertical="center"/>
    </xf>
    <xf numFmtId="0" fontId="68" fillId="0" borderId="0" xfId="0" applyFont="1" applyAlignment="1">
      <alignment vertical="center"/>
    </xf>
    <xf numFmtId="3" fontId="10" fillId="0" borderId="0" xfId="2313" applyNumberFormat="1" applyFont="1" applyFill="1" applyBorder="1" applyAlignment="1">
      <alignment vertical="center"/>
    </xf>
    <xf numFmtId="0" fontId="13" fillId="0" borderId="27" xfId="0" applyFont="1" applyBorder="1" applyAlignment="1">
      <alignment vertical="center"/>
    </xf>
    <xf numFmtId="180" fontId="10" fillId="0" borderId="0" xfId="2298" applyNumberFormat="1" applyFont="1" applyBorder="1" applyAlignment="1">
      <alignment vertical="center"/>
    </xf>
    <xf numFmtId="0" fontId="13" fillId="0" borderId="0" xfId="0" applyFont="1" applyFill="1" applyAlignment="1">
      <alignment vertical="center"/>
    </xf>
    <xf numFmtId="178" fontId="12" fillId="0" borderId="0" xfId="0" applyNumberFormat="1" applyFont="1" applyFill="1" applyAlignment="1">
      <alignment horizontal="right" vertical="center"/>
    </xf>
    <xf numFmtId="0" fontId="132" fillId="0" borderId="0" xfId="0" applyFont="1" applyAlignment="1">
      <alignment vertical="center"/>
    </xf>
    <xf numFmtId="0" fontId="133" fillId="0" borderId="0" xfId="0" applyFont="1" applyAlignment="1">
      <alignment vertical="center"/>
    </xf>
    <xf numFmtId="0" fontId="8" fillId="0" borderId="25" xfId="0" applyFont="1" applyBorder="1" applyAlignment="1">
      <alignment vertical="center"/>
    </xf>
    <xf numFmtId="0" fontId="13" fillId="0" borderId="36" xfId="0" applyFont="1" applyBorder="1" applyAlignment="1">
      <alignment vertical="center"/>
    </xf>
    <xf numFmtId="0" fontId="134" fillId="0" borderId="0" xfId="0" applyFont="1" applyAlignment="1">
      <alignment vertical="center"/>
    </xf>
    <xf numFmtId="0" fontId="8" fillId="0" borderId="0" xfId="0" applyFont="1" applyAlignment="1">
      <alignment vertical="center"/>
    </xf>
    <xf numFmtId="0" fontId="135" fillId="0" borderId="0" xfId="0" applyFont="1" applyBorder="1" applyAlignment="1">
      <alignment vertical="center"/>
    </xf>
    <xf numFmtId="0" fontId="20" fillId="0" borderId="28" xfId="0" applyFont="1" applyBorder="1" applyAlignment="1">
      <alignment vertical="center"/>
    </xf>
    <xf numFmtId="0" fontId="135" fillId="0" borderId="29" xfId="0" applyFont="1" applyBorder="1" applyAlignment="1">
      <alignment vertical="center"/>
    </xf>
    <xf numFmtId="0" fontId="136" fillId="0" borderId="0" xfId="0" applyFont="1" applyBorder="1" applyAlignment="1">
      <alignment vertical="center"/>
    </xf>
    <xf numFmtId="0" fontId="136" fillId="0" borderId="1" xfId="0" applyFont="1" applyBorder="1" applyAlignment="1">
      <alignment horizontal="right" vertical="center"/>
    </xf>
    <xf numFmtId="0" fontId="135" fillId="0" borderId="1" xfId="0" applyFont="1" applyBorder="1" applyAlignment="1">
      <alignment vertical="center"/>
    </xf>
    <xf numFmtId="0" fontId="136" fillId="0" borderId="25" xfId="0" applyFont="1" applyBorder="1" applyAlignment="1">
      <alignment vertical="center"/>
    </xf>
    <xf numFmtId="0" fontId="136" fillId="0" borderId="28" xfId="0" applyFont="1" applyBorder="1" applyAlignment="1">
      <alignment vertical="center"/>
    </xf>
    <xf numFmtId="0" fontId="136" fillId="0" borderId="29"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2" borderId="25" xfId="0" applyFont="1" applyFill="1" applyBorder="1" applyAlignment="1">
      <alignment vertical="center"/>
    </xf>
    <xf numFmtId="180" fontId="13" fillId="0" borderId="0" xfId="0" applyNumberFormat="1" applyFont="1" applyAlignment="1">
      <alignment horizontal="left" vertical="center"/>
    </xf>
    <xf numFmtId="0" fontId="13" fillId="0" borderId="0" xfId="0" applyFont="1" applyBorder="1" applyAlignment="1">
      <alignment horizontal="center" vertical="center"/>
    </xf>
    <xf numFmtId="0" fontId="13" fillId="0" borderId="28" xfId="0" applyFont="1" applyBorder="1" applyAlignment="1">
      <alignment vertical="center"/>
    </xf>
    <xf numFmtId="0" fontId="13" fillId="2" borderId="0" xfId="0" applyFont="1" applyFill="1" applyBorder="1" applyAlignment="1">
      <alignment horizontal="center" vertical="center" wrapText="1"/>
    </xf>
    <xf numFmtId="177" fontId="13" fillId="0" borderId="0" xfId="0" applyNumberFormat="1" applyFont="1" applyAlignment="1">
      <alignment vertical="center"/>
    </xf>
    <xf numFmtId="0" fontId="13" fillId="2" borderId="29" xfId="0" applyFont="1" applyFill="1" applyBorder="1" applyAlignment="1">
      <alignment vertical="center"/>
    </xf>
    <xf numFmtId="0" fontId="13" fillId="2" borderId="8" xfId="0" applyFont="1" applyFill="1" applyBorder="1" applyAlignment="1">
      <alignment vertical="center"/>
    </xf>
    <xf numFmtId="0" fontId="138" fillId="0" borderId="0" xfId="0" applyFont="1" applyBorder="1" applyAlignment="1">
      <alignment vertical="center"/>
    </xf>
    <xf numFmtId="0" fontId="138" fillId="0" borderId="29" xfId="0" applyFont="1" applyBorder="1" applyAlignment="1">
      <alignment vertical="center"/>
    </xf>
    <xf numFmtId="0" fontId="20" fillId="0" borderId="1" xfId="0" applyFont="1" applyBorder="1" applyAlignment="1">
      <alignment horizontal="right" vertical="center"/>
    </xf>
    <xf numFmtId="0" fontId="138" fillId="0" borderId="1" xfId="0" applyFont="1" applyBorder="1" applyAlignment="1">
      <alignment vertical="center"/>
    </xf>
    <xf numFmtId="0" fontId="139" fillId="0" borderId="25" xfId="0" applyFont="1" applyBorder="1" applyAlignment="1">
      <alignment vertical="center"/>
    </xf>
    <xf numFmtId="0" fontId="20" fillId="0" borderId="32" xfId="0" applyFont="1" applyBorder="1" applyAlignment="1">
      <alignment vertical="center"/>
    </xf>
    <xf numFmtId="0" fontId="138" fillId="0" borderId="35" xfId="0" applyFont="1" applyBorder="1" applyAlignment="1">
      <alignment vertical="center"/>
    </xf>
    <xf numFmtId="0" fontId="138" fillId="0" borderId="36" xfId="0" applyFont="1" applyBorder="1" applyAlignment="1">
      <alignment vertical="center"/>
    </xf>
    <xf numFmtId="0" fontId="13" fillId="0" borderId="35" xfId="0" applyFont="1" applyBorder="1" applyAlignment="1">
      <alignment vertical="center"/>
    </xf>
    <xf numFmtId="0" fontId="13" fillId="0" borderId="1" xfId="0" applyFont="1" applyBorder="1" applyAlignment="1">
      <alignment vertical="center"/>
    </xf>
    <xf numFmtId="0" fontId="8" fillId="0" borderId="25" xfId="0" applyFont="1" applyFill="1" applyBorder="1" applyAlignment="1">
      <alignment vertical="center"/>
    </xf>
    <xf numFmtId="0" fontId="8" fillId="0" borderId="28" xfId="0" applyFont="1" applyFill="1" applyBorder="1" applyAlignment="1">
      <alignment vertical="center"/>
    </xf>
    <xf numFmtId="0" fontId="8" fillId="0" borderId="29" xfId="0" applyFont="1" applyFill="1" applyBorder="1" applyAlignment="1">
      <alignment vertical="center"/>
    </xf>
    <xf numFmtId="0" fontId="8" fillId="0" borderId="32" xfId="0" applyFont="1" applyFill="1" applyBorder="1" applyAlignment="1">
      <alignment vertical="center"/>
    </xf>
    <xf numFmtId="0" fontId="8" fillId="0" borderId="35" xfId="0" applyFont="1" applyFill="1" applyBorder="1" applyAlignment="1">
      <alignment vertical="center"/>
    </xf>
    <xf numFmtId="0" fontId="133" fillId="2" borderId="0" xfId="0" applyFont="1" applyFill="1" applyAlignment="1">
      <alignment vertical="center"/>
    </xf>
    <xf numFmtId="0" fontId="11" fillId="2" borderId="0" xfId="0" applyFont="1" applyFill="1" applyBorder="1" applyAlignment="1">
      <alignment vertical="center"/>
    </xf>
    <xf numFmtId="0" fontId="11" fillId="2" borderId="0" xfId="0" applyFont="1" applyFill="1" applyAlignment="1">
      <alignment vertical="center"/>
    </xf>
    <xf numFmtId="0" fontId="138" fillId="2" borderId="0" xfId="0" applyFont="1" applyFill="1" applyBorder="1" applyAlignment="1">
      <alignment vertical="center"/>
    </xf>
    <xf numFmtId="0" fontId="13" fillId="2" borderId="27" xfId="0" applyFont="1" applyFill="1" applyBorder="1" applyAlignment="1">
      <alignment vertical="center"/>
    </xf>
    <xf numFmtId="0" fontId="13" fillId="2" borderId="28" xfId="0" applyFont="1" applyFill="1" applyBorder="1" applyAlignment="1">
      <alignment vertical="center"/>
    </xf>
    <xf numFmtId="0" fontId="138" fillId="2" borderId="29" xfId="0" applyFont="1" applyFill="1" applyBorder="1" applyAlignment="1">
      <alignment vertical="center"/>
    </xf>
    <xf numFmtId="0" fontId="13" fillId="2" borderId="1" xfId="0" applyFont="1" applyFill="1" applyBorder="1" applyAlignment="1">
      <alignment vertical="center"/>
    </xf>
    <xf numFmtId="0" fontId="138" fillId="2" borderId="1" xfId="0" applyFont="1" applyFill="1" applyBorder="1" applyAlignment="1">
      <alignment vertical="center"/>
    </xf>
    <xf numFmtId="0" fontId="139" fillId="2" borderId="25" xfId="0" applyFont="1" applyFill="1" applyBorder="1" applyAlignment="1">
      <alignment vertical="center"/>
    </xf>
    <xf numFmtId="0" fontId="13" fillId="2" borderId="35" xfId="0" applyFont="1" applyFill="1" applyBorder="1" applyAlignment="1">
      <alignment vertical="center"/>
    </xf>
    <xf numFmtId="0" fontId="13" fillId="2" borderId="36" xfId="0" applyFont="1" applyFill="1" applyBorder="1" applyAlignment="1">
      <alignment vertical="center"/>
    </xf>
    <xf numFmtId="0" fontId="139" fillId="0" borderId="27" xfId="0" applyFont="1" applyBorder="1" applyAlignment="1">
      <alignment vertical="center"/>
    </xf>
    <xf numFmtId="0" fontId="139" fillId="0" borderId="28" xfId="0" applyFont="1" applyBorder="1" applyAlignment="1">
      <alignment vertical="center"/>
    </xf>
    <xf numFmtId="0" fontId="20" fillId="0" borderId="29" xfId="0" applyFont="1" applyBorder="1" applyAlignment="1">
      <alignment vertical="center"/>
    </xf>
    <xf numFmtId="0" fontId="137" fillId="0" borderId="0" xfId="0" applyFont="1" applyBorder="1" applyAlignment="1">
      <alignment vertical="center"/>
    </xf>
    <xf numFmtId="0" fontId="137" fillId="0" borderId="27" xfId="0" applyFont="1" applyBorder="1" applyAlignment="1">
      <alignment vertical="center"/>
    </xf>
    <xf numFmtId="0" fontId="13" fillId="0" borderId="36" xfId="0" applyFont="1" applyBorder="1" applyAlignment="1">
      <alignment horizontal="right" vertical="center"/>
    </xf>
    <xf numFmtId="0" fontId="20" fillId="0" borderId="25" xfId="0" applyFont="1" applyBorder="1" applyAlignment="1">
      <alignment vertical="center"/>
    </xf>
    <xf numFmtId="0" fontId="20" fillId="0" borderId="42" xfId="0" applyFont="1" applyBorder="1" applyAlignment="1">
      <alignment vertical="center"/>
    </xf>
    <xf numFmtId="0" fontId="20" fillId="0" borderId="43" xfId="0" applyFont="1" applyBorder="1" applyAlignment="1">
      <alignment vertical="center"/>
    </xf>
    <xf numFmtId="0" fontId="20" fillId="0" borderId="44" xfId="0" applyFont="1" applyBorder="1" applyAlignment="1">
      <alignment vertical="center"/>
    </xf>
    <xf numFmtId="0" fontId="20" fillId="0" borderId="47" xfId="0" applyFont="1" applyBorder="1" applyAlignment="1">
      <alignment vertical="center"/>
    </xf>
    <xf numFmtId="0" fontId="20" fillId="0" borderId="44" xfId="0" applyFont="1" applyFill="1" applyBorder="1" applyAlignment="1">
      <alignment vertical="center"/>
    </xf>
    <xf numFmtId="0" fontId="20" fillId="0" borderId="45" xfId="0" applyFont="1" applyFill="1" applyBorder="1" applyAlignment="1">
      <alignment vertical="center"/>
    </xf>
    <xf numFmtId="0" fontId="20" fillId="0" borderId="43" xfId="0" applyFont="1" applyFill="1" applyBorder="1" applyAlignment="1">
      <alignment vertical="center"/>
    </xf>
    <xf numFmtId="0" fontId="20" fillId="0" borderId="47" xfId="0" applyFont="1" applyFill="1" applyBorder="1" applyAlignment="1">
      <alignment vertical="center"/>
    </xf>
    <xf numFmtId="0" fontId="20" fillId="0" borderId="37" xfId="0" applyFont="1" applyFill="1" applyBorder="1" applyAlignment="1">
      <alignment vertical="center"/>
    </xf>
    <xf numFmtId="0" fontId="11" fillId="0" borderId="0" xfId="0" applyFont="1" applyFill="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0" fontId="138" fillId="0" borderId="1" xfId="0" applyFont="1" applyFill="1" applyBorder="1" applyAlignment="1">
      <alignment vertical="center"/>
    </xf>
    <xf numFmtId="0" fontId="138" fillId="0" borderId="36" xfId="0" applyFont="1" applyFill="1" applyBorder="1" applyAlignment="1">
      <alignment vertical="center"/>
    </xf>
    <xf numFmtId="0" fontId="20" fillId="0" borderId="34" xfId="0" applyFont="1" applyFill="1" applyBorder="1" applyAlignment="1">
      <alignment vertical="center"/>
    </xf>
    <xf numFmtId="0" fontId="138" fillId="0" borderId="0" xfId="0" applyFont="1" applyFill="1" applyBorder="1" applyAlignment="1">
      <alignment vertical="center"/>
    </xf>
    <xf numFmtId="0" fontId="20"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68" fillId="0" borderId="0" xfId="0" applyFont="1" applyFill="1" applyBorder="1" applyAlignment="1">
      <alignment vertical="center"/>
    </xf>
    <xf numFmtId="0" fontId="140" fillId="0" borderId="39" xfId="0" applyFont="1" applyBorder="1" applyAlignment="1">
      <alignment horizontal="right" vertical="center"/>
    </xf>
    <xf numFmtId="0" fontId="10" fillId="2" borderId="30" xfId="0" applyFont="1" applyFill="1" applyBorder="1" applyAlignment="1">
      <alignment horizontal="center" vertical="center" wrapText="1"/>
    </xf>
    <xf numFmtId="0" fontId="2" fillId="0" borderId="36" xfId="0" applyFont="1" applyBorder="1" applyAlignment="1">
      <alignment horizontal="right" vertical="center"/>
    </xf>
    <xf numFmtId="0" fontId="2" fillId="0" borderId="0" xfId="0" applyFont="1" applyBorder="1" applyAlignment="1">
      <alignment vertical="center"/>
    </xf>
    <xf numFmtId="0" fontId="2" fillId="0" borderId="1" xfId="0" applyFont="1" applyBorder="1" applyAlignment="1">
      <alignment horizontal="right" vertical="center"/>
    </xf>
    <xf numFmtId="178" fontId="10" fillId="0" borderId="44" xfId="2298" applyNumberFormat="1" applyFont="1" applyFill="1" applyBorder="1" applyAlignment="1">
      <alignment horizontal="right" vertical="center"/>
    </xf>
    <xf numFmtId="0" fontId="10" fillId="0" borderId="49" xfId="0" applyFont="1" applyFill="1" applyBorder="1" applyAlignment="1">
      <alignment horizontal="center" vertical="center" wrapText="1"/>
    </xf>
    <xf numFmtId="178" fontId="10" fillId="0" borderId="6" xfId="2298" applyNumberFormat="1" applyFont="1" applyFill="1" applyBorder="1" applyAlignment="1">
      <alignment horizontal="right" vertical="center"/>
    </xf>
    <xf numFmtId="178" fontId="10" fillId="0" borderId="0" xfId="0" applyNumberFormat="1" applyFont="1" applyBorder="1" applyAlignment="1">
      <alignment horizontal="right" vertical="center"/>
    </xf>
    <xf numFmtId="0" fontId="135" fillId="0" borderId="29" xfId="0" applyFont="1" applyFill="1" applyBorder="1" applyAlignment="1">
      <alignment vertical="center"/>
    </xf>
    <xf numFmtId="0" fontId="135" fillId="0" borderId="1" xfId="0" applyFont="1" applyFill="1" applyBorder="1" applyAlignment="1">
      <alignment vertical="center"/>
    </xf>
    <xf numFmtId="0" fontId="136" fillId="0" borderId="29" xfId="0" applyFont="1" applyFill="1" applyBorder="1" applyAlignment="1">
      <alignment vertical="center"/>
    </xf>
    <xf numFmtId="0" fontId="136" fillId="0" borderId="32" xfId="0" applyFont="1" applyFill="1" applyBorder="1" applyAlignment="1">
      <alignment vertical="center"/>
    </xf>
    <xf numFmtId="0" fontId="20" fillId="0" borderId="35" xfId="0" applyFont="1" applyFill="1" applyBorder="1" applyAlignment="1">
      <alignment vertical="center"/>
    </xf>
    <xf numFmtId="0" fontId="20" fillId="0" borderId="36" xfId="0" applyFont="1" applyFill="1" applyBorder="1" applyAlignment="1">
      <alignment vertical="center"/>
    </xf>
    <xf numFmtId="0" fontId="11" fillId="0" borderId="0" xfId="0" applyFont="1" applyFill="1" applyBorder="1" applyAlignment="1">
      <alignment vertical="center"/>
    </xf>
    <xf numFmtId="0" fontId="8" fillId="0" borderId="0" xfId="0" applyFont="1" applyFill="1" applyAlignment="1">
      <alignment vertical="center"/>
    </xf>
    <xf numFmtId="0" fontId="139" fillId="0" borderId="27" xfId="0" applyFont="1" applyFill="1" applyBorder="1" applyAlignment="1">
      <alignment vertical="center"/>
    </xf>
    <xf numFmtId="0" fontId="139" fillId="0" borderId="28" xfId="0" applyFont="1" applyFill="1" applyBorder="1" applyAlignment="1">
      <alignment vertical="center"/>
    </xf>
    <xf numFmtId="0" fontId="136" fillId="0" borderId="0" xfId="0" applyFont="1" applyFill="1" applyBorder="1" applyAlignment="1">
      <alignment vertical="center"/>
    </xf>
    <xf numFmtId="0" fontId="136" fillId="0" borderId="1" xfId="0" applyFont="1" applyFill="1" applyBorder="1" applyAlignment="1">
      <alignment horizontal="right" vertical="center"/>
    </xf>
    <xf numFmtId="0" fontId="136" fillId="0" borderId="25" xfId="0" applyFont="1" applyFill="1" applyBorder="1" applyAlignment="1">
      <alignment vertical="center"/>
    </xf>
    <xf numFmtId="0" fontId="136" fillId="0" borderId="28" xfId="0" applyFont="1" applyFill="1" applyBorder="1" applyAlignment="1">
      <alignment vertical="center"/>
    </xf>
    <xf numFmtId="0" fontId="135" fillId="0" borderId="0" xfId="0" applyFont="1" applyFill="1" applyBorder="1" applyAlignment="1">
      <alignment vertical="center"/>
    </xf>
    <xf numFmtId="0" fontId="8" fillId="0" borderId="1" xfId="0" applyFont="1" applyFill="1" applyBorder="1" applyAlignment="1">
      <alignment vertical="center"/>
    </xf>
    <xf numFmtId="178" fontId="10" fillId="0" borderId="0" xfId="0" applyNumberFormat="1" applyFont="1" applyFill="1" applyAlignment="1">
      <alignment vertical="center"/>
    </xf>
    <xf numFmtId="0" fontId="8" fillId="0" borderId="36"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2" fillId="0" borderId="36" xfId="0" applyFont="1" applyFill="1" applyBorder="1" applyAlignment="1">
      <alignment horizontal="right" vertical="center"/>
    </xf>
    <xf numFmtId="0" fontId="2" fillId="0" borderId="1" xfId="0" applyFont="1" applyBorder="1" applyAlignment="1">
      <alignment vertical="center"/>
    </xf>
    <xf numFmtId="0" fontId="2" fillId="2" borderId="27" xfId="0" applyFont="1" applyFill="1" applyBorder="1" applyAlignment="1">
      <alignment vertical="center"/>
    </xf>
    <xf numFmtId="0" fontId="2" fillId="2" borderId="28" xfId="0" applyFont="1" applyFill="1" applyBorder="1" applyAlignment="1">
      <alignment vertical="center"/>
    </xf>
    <xf numFmtId="0" fontId="2" fillId="2" borderId="0" xfId="0" applyFont="1" applyFill="1" applyAlignment="1">
      <alignment vertical="center"/>
    </xf>
    <xf numFmtId="0" fontId="2" fillId="0" borderId="0" xfId="0" applyFont="1"/>
    <xf numFmtId="0" fontId="2" fillId="2" borderId="50" xfId="0" applyFont="1" applyFill="1" applyBorder="1" applyAlignment="1">
      <alignment vertical="center"/>
    </xf>
    <xf numFmtId="0" fontId="10" fillId="2" borderId="51" xfId="0" applyFont="1" applyFill="1" applyBorder="1" applyAlignment="1">
      <alignment horizontal="center" vertical="center" wrapText="1"/>
    </xf>
    <xf numFmtId="0" fontId="10" fillId="2" borderId="49" xfId="0" applyFont="1" applyFill="1" applyBorder="1" applyAlignment="1">
      <alignment horizontal="center" vertical="center" wrapText="1"/>
    </xf>
    <xf numFmtId="0" fontId="2" fillId="2" borderId="0" xfId="0" applyFont="1" applyFill="1" applyBorder="1" applyAlignment="1">
      <alignment vertical="center"/>
    </xf>
    <xf numFmtId="180" fontId="6" fillId="2" borderId="25" xfId="0" applyNumberFormat="1" applyFont="1" applyFill="1" applyBorder="1" applyAlignment="1">
      <alignment horizontal="left" vertical="center"/>
    </xf>
    <xf numFmtId="180" fontId="137" fillId="2" borderId="27" xfId="0" applyNumberFormat="1" applyFont="1" applyFill="1" applyBorder="1" applyAlignment="1">
      <alignment horizontal="left" vertical="center"/>
    </xf>
    <xf numFmtId="0" fontId="11" fillId="2" borderId="27" xfId="0" applyFont="1" applyFill="1" applyBorder="1" applyAlignment="1">
      <alignment horizontal="left" vertical="center"/>
    </xf>
    <xf numFmtId="180" fontId="13" fillId="2" borderId="27" xfId="0" applyNumberFormat="1" applyFont="1" applyFill="1" applyBorder="1" applyAlignment="1">
      <alignment vertical="center"/>
    </xf>
    <xf numFmtId="0" fontId="11" fillId="2" borderId="0" xfId="0" applyFont="1" applyFill="1" applyBorder="1" applyAlignment="1">
      <alignment horizontal="center" vertical="center"/>
    </xf>
    <xf numFmtId="0" fontId="8" fillId="2" borderId="29" xfId="0" applyFont="1" applyFill="1" applyBorder="1" applyAlignment="1">
      <alignment horizontal="left" vertical="center"/>
    </xf>
    <xf numFmtId="0" fontId="11" fillId="2" borderId="8" xfId="0" applyFont="1" applyFill="1" applyBorder="1" applyAlignment="1">
      <alignment horizontal="left" vertical="center"/>
    </xf>
    <xf numFmtId="0" fontId="13" fillId="2" borderId="8" xfId="0" applyFont="1" applyFill="1" applyBorder="1" applyAlignment="1">
      <alignment horizontal="left" vertical="center"/>
    </xf>
    <xf numFmtId="0" fontId="13" fillId="2" borderId="4" xfId="0" applyFont="1" applyFill="1" applyBorder="1" applyAlignment="1">
      <alignment vertical="center"/>
    </xf>
    <xf numFmtId="177" fontId="10" fillId="2" borderId="0" xfId="0" applyNumberFormat="1" applyFont="1" applyFill="1" applyAlignment="1">
      <alignment vertical="center"/>
    </xf>
    <xf numFmtId="0" fontId="10" fillId="2" borderId="52" xfId="0" applyFont="1" applyFill="1" applyBorder="1" applyAlignment="1">
      <alignment horizontal="center" vertical="center" wrapText="1"/>
    </xf>
    <xf numFmtId="0" fontId="13" fillId="2" borderId="53" xfId="0" applyFont="1" applyFill="1" applyBorder="1" applyAlignment="1">
      <alignment horizontal="center" vertical="center"/>
    </xf>
    <xf numFmtId="0" fontId="13" fillId="2" borderId="44" xfId="0" applyFont="1" applyFill="1" applyBorder="1" applyAlignment="1">
      <alignment horizontal="center" vertical="center"/>
    </xf>
    <xf numFmtId="10" fontId="10" fillId="2" borderId="6" xfId="2298" applyNumberFormat="1" applyFont="1" applyFill="1" applyBorder="1" applyAlignment="1">
      <alignment vertical="center"/>
    </xf>
    <xf numFmtId="10" fontId="10" fillId="2" borderId="12" xfId="2298" applyNumberFormat="1" applyFont="1" applyFill="1" applyBorder="1" applyAlignment="1">
      <alignment vertical="center"/>
    </xf>
    <xf numFmtId="0" fontId="13" fillId="2" borderId="50" xfId="0" applyFont="1" applyFill="1" applyBorder="1" applyAlignment="1">
      <alignment vertical="center"/>
    </xf>
    <xf numFmtId="0" fontId="8" fillId="2" borderId="0" xfId="0" applyFont="1" applyFill="1" applyBorder="1" applyAlignment="1">
      <alignment vertical="center"/>
    </xf>
    <xf numFmtId="0" fontId="8" fillId="2" borderId="8" xfId="0" applyFont="1" applyFill="1" applyBorder="1" applyAlignment="1">
      <alignment vertical="center"/>
    </xf>
    <xf numFmtId="0" fontId="8" fillId="2" borderId="36" xfId="0" applyFont="1" applyFill="1" applyBorder="1" applyAlignment="1">
      <alignment horizontal="right" vertical="center"/>
    </xf>
    <xf numFmtId="0" fontId="7" fillId="2" borderId="0" xfId="0" applyFont="1" applyFill="1" applyBorder="1" applyAlignment="1">
      <alignment horizontal="right" vertical="center"/>
    </xf>
    <xf numFmtId="0" fontId="7" fillId="2" borderId="0" xfId="0" applyFont="1" applyFill="1" applyBorder="1" applyAlignment="1">
      <alignment vertical="center"/>
    </xf>
    <xf numFmtId="0" fontId="0" fillId="0" borderId="0" xfId="0" applyAlignment="1">
      <alignment vertical="center"/>
    </xf>
    <xf numFmtId="178" fontId="10" fillId="0" borderId="37" xfId="2298" applyNumberFormat="1" applyFont="1" applyFill="1" applyBorder="1" applyAlignment="1">
      <alignment horizontal="right" vertical="center"/>
    </xf>
    <xf numFmtId="0" fontId="10" fillId="0" borderId="54" xfId="0" applyFont="1" applyBorder="1" applyAlignment="1">
      <alignment horizontal="center" vertical="center"/>
    </xf>
    <xf numFmtId="0" fontId="10" fillId="0" borderId="52" xfId="0" applyFont="1" applyBorder="1" applyAlignment="1">
      <alignment horizontal="center" vertical="center" wrapText="1"/>
    </xf>
    <xf numFmtId="0" fontId="10" fillId="2" borderId="54" xfId="0" applyFont="1" applyFill="1" applyBorder="1" applyAlignment="1">
      <alignment horizontal="center" vertical="center" wrapText="1"/>
    </xf>
    <xf numFmtId="10" fontId="10" fillId="2" borderId="37" xfId="2298" applyNumberFormat="1" applyFont="1" applyFill="1" applyBorder="1" applyAlignment="1">
      <alignment vertical="center"/>
    </xf>
    <xf numFmtId="0" fontId="2" fillId="0" borderId="27" xfId="0" applyFont="1" applyFill="1" applyBorder="1" applyAlignment="1">
      <alignment vertical="center"/>
    </xf>
    <xf numFmtId="0" fontId="2" fillId="0" borderId="0" xfId="0" applyFont="1" applyAlignment="1">
      <alignment vertical="center" wrapText="1"/>
    </xf>
    <xf numFmtId="0" fontId="10" fillId="0" borderId="49" xfId="0" applyFont="1" applyBorder="1" applyAlignment="1">
      <alignment horizontal="center" vertical="center"/>
    </xf>
    <xf numFmtId="10" fontId="10" fillId="2" borderId="32" xfId="2298" applyNumberFormat="1" applyFont="1" applyFill="1" applyBorder="1" applyAlignment="1">
      <alignment vertical="center"/>
    </xf>
    <xf numFmtId="0" fontId="2" fillId="2" borderId="29" xfId="0" applyFont="1" applyFill="1" applyBorder="1" applyAlignment="1">
      <alignment vertical="center"/>
    </xf>
    <xf numFmtId="0" fontId="2" fillId="0" borderId="0" xfId="0" applyFont="1" applyFill="1"/>
    <xf numFmtId="0" fontId="2" fillId="0" borderId="4" xfId="0" applyFont="1" applyFill="1" applyBorder="1"/>
    <xf numFmtId="0" fontId="2" fillId="0" borderId="56" xfId="0" applyFont="1" applyFill="1" applyBorder="1"/>
    <xf numFmtId="0" fontId="0" fillId="0" borderId="0" xfId="0" applyFill="1"/>
    <xf numFmtId="0" fontId="2" fillId="0" borderId="50" xfId="0" applyFont="1" applyFill="1" applyBorder="1"/>
    <xf numFmtId="0" fontId="2" fillId="0" borderId="35" xfId="0" applyFont="1" applyFill="1" applyBorder="1"/>
    <xf numFmtId="0" fontId="2" fillId="2" borderId="57" xfId="0" applyFont="1" applyFill="1" applyBorder="1"/>
    <xf numFmtId="0" fontId="2" fillId="2" borderId="35" xfId="0" applyFont="1" applyFill="1" applyBorder="1"/>
    <xf numFmtId="0" fontId="2" fillId="2" borderId="13" xfId="0" applyFont="1" applyFill="1" applyBorder="1"/>
    <xf numFmtId="0" fontId="2" fillId="2" borderId="58" xfId="0" applyFont="1" applyFill="1" applyBorder="1"/>
    <xf numFmtId="0" fontId="141" fillId="0" borderId="0" xfId="0" applyFont="1" applyAlignment="1">
      <alignment vertical="center"/>
    </xf>
    <xf numFmtId="0" fontId="2" fillId="0" borderId="1" xfId="0" applyFont="1" applyFill="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8" xfId="0" applyFont="1" applyFill="1" applyBorder="1" applyAlignment="1">
      <alignment vertical="center"/>
    </xf>
    <xf numFmtId="0" fontId="8" fillId="0" borderId="36" xfId="0" applyFont="1" applyFill="1" applyBorder="1" applyAlignment="1">
      <alignment horizontal="right" vertical="center"/>
    </xf>
    <xf numFmtId="0" fontId="7" fillId="0" borderId="0" xfId="0" applyFont="1" applyFill="1" applyBorder="1" applyAlignment="1">
      <alignment horizontal="right" vertical="center"/>
    </xf>
    <xf numFmtId="0" fontId="2" fillId="0" borderId="28" xfId="0" applyFont="1" applyFill="1" applyBorder="1" applyAlignment="1">
      <alignment vertical="center"/>
    </xf>
    <xf numFmtId="0" fontId="2" fillId="0" borderId="29" xfId="0" applyFont="1" applyFill="1" applyBorder="1" applyAlignment="1">
      <alignment vertical="center"/>
    </xf>
    <xf numFmtId="0" fontId="2" fillId="0" borderId="8" xfId="0" applyFont="1" applyFill="1" applyBorder="1" applyAlignment="1">
      <alignment vertical="center"/>
    </xf>
    <xf numFmtId="0" fontId="2" fillId="0" borderId="27" xfId="0" applyFont="1" applyFill="1" applyBorder="1"/>
    <xf numFmtId="0" fontId="2" fillId="0" borderId="28" xfId="0" applyFont="1" applyFill="1" applyBorder="1"/>
    <xf numFmtId="0" fontId="2" fillId="0" borderId="6" xfId="0" applyFont="1" applyFill="1" applyBorder="1"/>
    <xf numFmtId="0" fontId="2" fillId="0" borderId="44" xfId="0" applyFont="1" applyFill="1" applyBorder="1"/>
    <xf numFmtId="0" fontId="2" fillId="0" borderId="59" xfId="0" applyFont="1" applyFill="1" applyBorder="1"/>
    <xf numFmtId="0" fontId="2" fillId="0" borderId="36" xfId="0" applyFont="1" applyFill="1" applyBorder="1"/>
    <xf numFmtId="0" fontId="0" fillId="0" borderId="0" xfId="0" applyFont="1" applyAlignment="1">
      <alignment vertical="center"/>
    </xf>
    <xf numFmtId="0" fontId="0" fillId="0" borderId="43" xfId="0" applyBorder="1" applyAlignment="1">
      <alignment vertical="center"/>
    </xf>
    <xf numFmtId="0" fontId="10" fillId="2" borderId="60" xfId="0" applyFont="1" applyFill="1" applyBorder="1" applyAlignment="1">
      <alignment horizontal="center" vertical="center"/>
    </xf>
    <xf numFmtId="180" fontId="10" fillId="0" borderId="6" xfId="2298" applyNumberFormat="1" applyFont="1" applyFill="1" applyBorder="1" applyAlignment="1">
      <alignment horizontal="right" vertical="center"/>
    </xf>
    <xf numFmtId="178" fontId="10" fillId="0" borderId="61" xfId="2298" applyNumberFormat="1" applyFont="1" applyFill="1" applyBorder="1" applyAlignment="1">
      <alignment vertical="center"/>
    </xf>
    <xf numFmtId="178" fontId="10" fillId="0" borderId="6" xfId="2298" applyNumberFormat="1" applyFont="1" applyFill="1" applyBorder="1" applyAlignment="1">
      <alignment vertical="center"/>
    </xf>
    <xf numFmtId="178" fontId="10" fillId="0" borderId="49" xfId="2298" applyNumberFormat="1" applyFont="1" applyFill="1" applyBorder="1" applyAlignment="1">
      <alignment vertical="center"/>
    </xf>
    <xf numFmtId="180" fontId="10" fillId="0" borderId="49" xfId="2298" applyNumberFormat="1" applyFont="1" applyFill="1" applyBorder="1" applyAlignment="1">
      <alignment vertical="center"/>
    </xf>
    <xf numFmtId="178" fontId="10" fillId="0" borderId="63" xfId="2298" applyNumberFormat="1" applyFont="1" applyFill="1" applyBorder="1" applyAlignment="1">
      <alignment vertical="center"/>
    </xf>
    <xf numFmtId="0" fontId="10" fillId="0" borderId="51" xfId="0" applyFont="1" applyBorder="1" applyAlignment="1">
      <alignment horizontal="center" vertical="center"/>
    </xf>
    <xf numFmtId="0" fontId="0" fillId="2" borderId="36" xfId="0" applyFont="1" applyFill="1" applyBorder="1" applyAlignment="1">
      <alignment horizontal="right" vertical="center"/>
    </xf>
    <xf numFmtId="0" fontId="0" fillId="2" borderId="64" xfId="0" applyFont="1" applyFill="1" applyBorder="1" applyAlignment="1">
      <alignment vertical="center"/>
    </xf>
    <xf numFmtId="178" fontId="10" fillId="2" borderId="55" xfId="2298" applyNumberFormat="1" applyFont="1" applyFill="1" applyBorder="1" applyAlignment="1">
      <alignment horizontal="right" vertical="center"/>
    </xf>
    <xf numFmtId="0" fontId="10" fillId="2" borderId="30" xfId="0" applyFont="1" applyFill="1" applyBorder="1" applyAlignment="1">
      <alignment horizontal="center" vertical="center"/>
    </xf>
    <xf numFmtId="178" fontId="10" fillId="0" borderId="65" xfId="2298" applyNumberFormat="1" applyFont="1" applyFill="1" applyBorder="1" applyAlignment="1">
      <alignment horizontal="right" vertical="center"/>
    </xf>
    <xf numFmtId="178" fontId="10" fillId="0" borderId="66" xfId="2313" applyNumberFormat="1" applyFont="1" applyFill="1" applyBorder="1" applyAlignment="1">
      <alignment horizontal="right" vertical="center"/>
    </xf>
    <xf numFmtId="180" fontId="7" fillId="0" borderId="8" xfId="0" applyNumberFormat="1" applyFont="1" applyBorder="1" applyAlignment="1">
      <alignment horizontal="left" vertical="center"/>
    </xf>
    <xf numFmtId="0" fontId="0" fillId="2" borderId="0" xfId="0" applyFont="1" applyFill="1" applyBorder="1" applyAlignment="1">
      <alignment horizontal="left" vertical="center"/>
    </xf>
    <xf numFmtId="178" fontId="10" fillId="2" borderId="0" xfId="2298" applyNumberFormat="1" applyFont="1" applyFill="1" applyBorder="1" applyAlignment="1">
      <alignment horizontal="right" vertical="center"/>
    </xf>
    <xf numFmtId="0" fontId="0" fillId="2" borderId="9" xfId="0" applyFill="1" applyBorder="1" applyAlignment="1">
      <alignment vertical="center"/>
    </xf>
    <xf numFmtId="0" fontId="10" fillId="0" borderId="54" xfId="0" applyFont="1" applyFill="1" applyBorder="1" applyAlignment="1">
      <alignment horizontal="center" vertical="center"/>
    </xf>
    <xf numFmtId="0" fontId="0" fillId="0" borderId="1" xfId="0" applyFill="1" applyBorder="1" applyAlignment="1">
      <alignment horizontal="right" vertical="center"/>
    </xf>
    <xf numFmtId="0" fontId="67" fillId="0" borderId="0" xfId="0" applyFont="1" applyBorder="1" applyAlignment="1">
      <alignment horizontal="center" vertical="center"/>
    </xf>
    <xf numFmtId="0" fontId="142" fillId="0" borderId="0" xfId="0" quotePrefix="1" applyFont="1" applyBorder="1" applyAlignment="1">
      <alignment horizontal="center" vertical="center"/>
    </xf>
    <xf numFmtId="0" fontId="13" fillId="0" borderId="56" xfId="0" applyFont="1" applyBorder="1" applyAlignment="1">
      <alignment vertical="center"/>
    </xf>
    <xf numFmtId="0" fontId="10" fillId="0" borderId="7" xfId="0" applyFont="1" applyBorder="1" applyAlignment="1">
      <alignment vertical="center"/>
    </xf>
    <xf numFmtId="0" fontId="143" fillId="0" borderId="0" xfId="0" applyFont="1" applyAlignment="1">
      <alignment horizontal="left" vertical="center"/>
    </xf>
    <xf numFmtId="0" fontId="65" fillId="2" borderId="60" xfId="0" applyFont="1" applyFill="1" applyBorder="1" applyAlignment="1">
      <alignment vertical="center"/>
    </xf>
    <xf numFmtId="0" fontId="5" fillId="2" borderId="9" xfId="0" applyFont="1" applyFill="1" applyBorder="1" applyAlignment="1">
      <alignment vertical="center"/>
    </xf>
    <xf numFmtId="0" fontId="5" fillId="2" borderId="72" xfId="0" applyFont="1" applyFill="1" applyBorder="1" applyAlignment="1">
      <alignment vertical="center"/>
    </xf>
    <xf numFmtId="0" fontId="5" fillId="2" borderId="22" xfId="0" applyFont="1" applyFill="1" applyBorder="1" applyAlignment="1">
      <alignment vertical="center"/>
    </xf>
    <xf numFmtId="0" fontId="5" fillId="2" borderId="73" xfId="0" quotePrefix="1" applyFont="1" applyFill="1" applyBorder="1" applyAlignment="1">
      <alignment horizontal="center" vertical="center"/>
    </xf>
    <xf numFmtId="0" fontId="5" fillId="2" borderId="0" xfId="0" applyFont="1" applyFill="1" applyBorder="1" applyAlignment="1">
      <alignment horizontal="left" vertical="center" wrapText="1"/>
    </xf>
    <xf numFmtId="0" fontId="142" fillId="2" borderId="0" xfId="0" applyFont="1" applyFill="1" applyAlignment="1">
      <alignment vertical="center"/>
    </xf>
    <xf numFmtId="0" fontId="10" fillId="0" borderId="9" xfId="0" applyFont="1" applyFill="1" applyBorder="1" applyAlignment="1">
      <alignment vertical="center"/>
    </xf>
    <xf numFmtId="0" fontId="10" fillId="0" borderId="7" xfId="0" applyFont="1" applyFill="1" applyBorder="1" applyAlignment="1">
      <alignment vertical="center"/>
    </xf>
    <xf numFmtId="0" fontId="0" fillId="0" borderId="41" xfId="0" applyFill="1" applyBorder="1" applyAlignment="1">
      <alignment vertical="center"/>
    </xf>
    <xf numFmtId="0" fontId="10" fillId="2" borderId="52" xfId="0" applyFont="1" applyFill="1" applyBorder="1" applyAlignment="1">
      <alignment horizontal="center" vertical="center"/>
    </xf>
    <xf numFmtId="178" fontId="10" fillId="2" borderId="62" xfId="2298" applyNumberFormat="1" applyFont="1" applyFill="1" applyBorder="1" applyAlignment="1">
      <alignment horizontal="right" vertical="center"/>
    </xf>
    <xf numFmtId="0" fontId="5" fillId="0" borderId="68" xfId="0" applyFont="1" applyFill="1" applyBorder="1" applyAlignment="1">
      <alignment horizontal="center" vertical="center"/>
    </xf>
    <xf numFmtId="0" fontId="5" fillId="0" borderId="68" xfId="0" applyFont="1" applyFill="1" applyBorder="1" applyAlignment="1">
      <alignment horizontal="center" vertical="center" wrapText="1"/>
    </xf>
    <xf numFmtId="0" fontId="10" fillId="2" borderId="68" xfId="0" applyFont="1" applyFill="1" applyBorder="1" applyAlignment="1">
      <alignment horizontal="center" vertical="center" wrapText="1"/>
    </xf>
    <xf numFmtId="178" fontId="10" fillId="0" borderId="14" xfId="2298" applyNumberFormat="1" applyFont="1" applyFill="1" applyBorder="1" applyAlignment="1">
      <alignment horizontal="right" vertical="center"/>
    </xf>
    <xf numFmtId="0" fontId="5" fillId="2" borderId="0" xfId="0" applyFont="1" applyFill="1" applyAlignment="1">
      <alignment vertical="center"/>
    </xf>
    <xf numFmtId="0" fontId="7" fillId="0" borderId="75" xfId="0" applyFont="1" applyFill="1" applyBorder="1" applyAlignment="1">
      <alignment vertical="center"/>
    </xf>
    <xf numFmtId="55" fontId="7" fillId="0" borderId="75" xfId="0" applyNumberFormat="1" applyFont="1" applyFill="1" applyBorder="1" applyAlignment="1">
      <alignment horizontal="right" vertical="center"/>
    </xf>
    <xf numFmtId="0" fontId="7" fillId="0" borderId="76" xfId="0" applyFont="1" applyFill="1" applyBorder="1" applyAlignment="1">
      <alignment vertical="center" wrapText="1"/>
    </xf>
    <xf numFmtId="55" fontId="7" fillId="0" borderId="76" xfId="0" applyNumberFormat="1" applyFont="1" applyFill="1" applyBorder="1" applyAlignment="1">
      <alignment horizontal="right" vertical="center" wrapText="1"/>
    </xf>
    <xf numFmtId="0" fontId="5" fillId="29" borderId="57" xfId="0" applyFont="1" applyFill="1" applyBorder="1" applyAlignment="1">
      <alignment vertical="center"/>
    </xf>
    <xf numFmtId="0" fontId="5" fillId="29" borderId="13" xfId="0" applyFont="1" applyFill="1" applyBorder="1" applyAlignment="1">
      <alignment vertical="center"/>
    </xf>
    <xf numFmtId="0" fontId="7" fillId="0" borderId="8" xfId="0" applyFont="1" applyFill="1" applyBorder="1" applyAlignment="1">
      <alignment vertical="center"/>
    </xf>
    <xf numFmtId="0" fontId="7" fillId="0" borderId="36" xfId="0" applyFont="1" applyFill="1" applyBorder="1" applyAlignment="1">
      <alignment vertical="center"/>
    </xf>
    <xf numFmtId="0" fontId="7" fillId="0" borderId="0" xfId="0" applyFont="1" applyBorder="1" applyAlignment="1">
      <alignment horizontal="right"/>
    </xf>
    <xf numFmtId="0" fontId="0" fillId="0" borderId="32" xfId="0" applyBorder="1" applyAlignment="1">
      <alignment vertical="center"/>
    </xf>
    <xf numFmtId="0" fontId="0" fillId="0" borderId="52" xfId="0" applyFill="1" applyBorder="1" applyAlignment="1">
      <alignment vertical="center"/>
    </xf>
    <xf numFmtId="178" fontId="10" fillId="0" borderId="70" xfId="2298" applyNumberFormat="1" applyFont="1" applyFill="1" applyBorder="1" applyAlignment="1">
      <alignment horizontal="right" vertical="center"/>
    </xf>
    <xf numFmtId="0" fontId="0" fillId="0" borderId="0" xfId="0" applyFill="1" applyAlignment="1">
      <alignment vertical="center"/>
    </xf>
    <xf numFmtId="177" fontId="10" fillId="0" borderId="63" xfId="2313" applyNumberFormat="1" applyFont="1" applyFill="1" applyBorder="1" applyAlignment="1">
      <alignment horizontal="right" vertical="center"/>
    </xf>
    <xf numFmtId="177" fontId="10" fillId="0" borderId="6" xfId="2313" applyNumberFormat="1" applyFont="1" applyFill="1" applyBorder="1" applyAlignment="1">
      <alignment horizontal="right" vertical="center"/>
    </xf>
    <xf numFmtId="180" fontId="10" fillId="0" borderId="60" xfId="2298" applyNumberFormat="1" applyFont="1" applyFill="1" applyBorder="1" applyAlignment="1">
      <alignment horizontal="right" vertical="center"/>
    </xf>
    <xf numFmtId="177" fontId="10" fillId="0" borderId="62" xfId="2313" applyNumberFormat="1" applyFont="1" applyFill="1" applyBorder="1" applyAlignment="1">
      <alignment horizontal="right" vertical="center"/>
    </xf>
    <xf numFmtId="177" fontId="10" fillId="0" borderId="77" xfId="0" applyNumberFormat="1" applyFont="1" applyFill="1" applyBorder="1" applyAlignment="1">
      <alignment vertical="center"/>
    </xf>
    <xf numFmtId="177" fontId="10" fillId="0" borderId="14" xfId="0" applyNumberFormat="1" applyFont="1" applyFill="1" applyBorder="1" applyAlignment="1">
      <alignment vertical="center"/>
    </xf>
    <xf numFmtId="180" fontId="10" fillId="0" borderId="14" xfId="2298" applyNumberFormat="1" applyFont="1" applyFill="1" applyBorder="1" applyAlignment="1">
      <alignment horizontal="right" vertical="center"/>
    </xf>
    <xf numFmtId="177" fontId="10" fillId="0" borderId="14" xfId="0" applyNumberFormat="1" applyFont="1" applyFill="1" applyBorder="1" applyAlignment="1">
      <alignment horizontal="right" vertical="center"/>
    </xf>
    <xf numFmtId="180" fontId="10" fillId="0" borderId="78" xfId="2298" applyNumberFormat="1" applyFont="1" applyFill="1" applyBorder="1" applyAlignment="1">
      <alignment horizontal="right" vertical="center"/>
    </xf>
    <xf numFmtId="178" fontId="10" fillId="0" borderId="79" xfId="2298" applyNumberFormat="1" applyFont="1" applyFill="1" applyBorder="1" applyAlignment="1">
      <alignment horizontal="right" vertical="center"/>
    </xf>
    <xf numFmtId="177" fontId="10" fillId="0" borderId="53" xfId="2298" applyNumberFormat="1" applyFont="1" applyFill="1" applyBorder="1" applyAlignment="1">
      <alignment vertical="center"/>
    </xf>
    <xf numFmtId="177" fontId="10" fillId="0" borderId="44" xfId="2298" applyNumberFormat="1" applyFont="1" applyFill="1" applyBorder="1" applyAlignment="1">
      <alignment vertical="center"/>
    </xf>
    <xf numFmtId="180" fontId="10" fillId="0" borderId="44" xfId="2298" applyNumberFormat="1" applyFont="1" applyFill="1" applyBorder="1" applyAlignment="1">
      <alignment horizontal="right" vertical="center"/>
    </xf>
    <xf numFmtId="177" fontId="10" fillId="0" borderId="44" xfId="2298" applyNumberFormat="1" applyFont="1" applyFill="1" applyBorder="1" applyAlignment="1">
      <alignment horizontal="right" vertical="center"/>
    </xf>
    <xf numFmtId="180" fontId="10" fillId="0" borderId="42" xfId="2298" applyNumberFormat="1" applyFont="1" applyFill="1" applyBorder="1" applyAlignment="1">
      <alignment horizontal="right" vertical="center"/>
    </xf>
    <xf numFmtId="177" fontId="10" fillId="0" borderId="80" xfId="2298" applyNumberFormat="1" applyFont="1" applyFill="1" applyBorder="1" applyAlignment="1">
      <alignment horizontal="right" vertical="center"/>
    </xf>
    <xf numFmtId="178" fontId="10" fillId="0" borderId="80" xfId="2298" applyNumberFormat="1" applyFont="1" applyFill="1" applyBorder="1" applyAlignment="1">
      <alignment horizontal="right" vertical="center"/>
    </xf>
    <xf numFmtId="177" fontId="10" fillId="0" borderId="38" xfId="0" applyNumberFormat="1" applyFont="1" applyFill="1" applyBorder="1" applyAlignment="1">
      <alignment vertical="center"/>
    </xf>
    <xf numFmtId="177" fontId="10" fillId="0" borderId="12" xfId="0" applyNumberFormat="1" applyFont="1" applyFill="1" applyBorder="1" applyAlignment="1">
      <alignment vertical="center"/>
    </xf>
    <xf numFmtId="0" fontId="145" fillId="0" borderId="0" xfId="0" applyFont="1" applyFill="1" applyBorder="1" applyAlignment="1">
      <alignment horizontal="center" vertical="center"/>
    </xf>
    <xf numFmtId="0" fontId="146" fillId="0" borderId="0" xfId="0" applyFont="1" applyFill="1" applyBorder="1" applyAlignment="1">
      <alignment horizontal="center" vertical="center"/>
    </xf>
    <xf numFmtId="0" fontId="10" fillId="0" borderId="84" xfId="0" applyFont="1" applyBorder="1" applyAlignment="1">
      <alignment horizontal="center" vertical="center"/>
    </xf>
    <xf numFmtId="177" fontId="10" fillId="0" borderId="85" xfId="2313" applyNumberFormat="1" applyFont="1" applyFill="1" applyBorder="1" applyAlignment="1">
      <alignment vertical="center"/>
    </xf>
    <xf numFmtId="180" fontId="10" fillId="0" borderId="86" xfId="2298" applyNumberFormat="1" applyFont="1" applyFill="1" applyBorder="1" applyAlignment="1">
      <alignment vertical="center"/>
    </xf>
    <xf numFmtId="177" fontId="10" fillId="0" borderId="87" xfId="2313" applyNumberFormat="1" applyFont="1" applyFill="1" applyBorder="1" applyAlignment="1">
      <alignment horizontal="right" vertical="center"/>
    </xf>
    <xf numFmtId="177" fontId="10" fillId="0" borderId="85" xfId="2313" applyNumberFormat="1" applyFont="1" applyFill="1" applyBorder="1" applyAlignment="1">
      <alignment horizontal="right" vertical="center"/>
    </xf>
    <xf numFmtId="180" fontId="10" fillId="0" borderId="85" xfId="2298" applyNumberFormat="1" applyFont="1" applyFill="1" applyBorder="1" applyAlignment="1">
      <alignment horizontal="right" vertical="center"/>
    </xf>
    <xf numFmtId="180" fontId="10" fillId="0" borderId="88" xfId="2298" applyNumberFormat="1" applyFont="1" applyFill="1" applyBorder="1" applyAlignment="1">
      <alignment horizontal="right" vertical="center"/>
    </xf>
    <xf numFmtId="177" fontId="10" fillId="0" borderId="89" xfId="2313" applyNumberFormat="1" applyFont="1" applyFill="1" applyBorder="1" applyAlignment="1">
      <alignment vertical="center"/>
    </xf>
    <xf numFmtId="177" fontId="10" fillId="0" borderId="90" xfId="2313" applyNumberFormat="1" applyFont="1" applyFill="1" applyBorder="1" applyAlignment="1">
      <alignment horizontal="right" vertical="center"/>
    </xf>
    <xf numFmtId="0" fontId="147" fillId="0" borderId="0" xfId="0" applyFont="1" applyFill="1" applyBorder="1" applyAlignment="1">
      <alignment vertical="center"/>
    </xf>
    <xf numFmtId="0" fontId="136" fillId="0" borderId="34" xfId="0" applyFont="1" applyFill="1" applyBorder="1" applyAlignment="1">
      <alignment vertical="center"/>
    </xf>
    <xf numFmtId="178" fontId="10" fillId="0" borderId="77" xfId="2298" applyNumberFormat="1" applyFont="1" applyFill="1" applyBorder="1" applyAlignment="1">
      <alignment vertical="center"/>
    </xf>
    <xf numFmtId="178" fontId="10" fillId="0" borderId="14" xfId="2298" applyNumberFormat="1" applyFont="1" applyFill="1" applyBorder="1" applyAlignment="1">
      <alignment vertical="center"/>
    </xf>
    <xf numFmtId="178" fontId="10" fillId="0" borderId="51" xfId="2298" applyNumberFormat="1" applyFont="1" applyFill="1" applyBorder="1" applyAlignment="1">
      <alignment vertical="center"/>
    </xf>
    <xf numFmtId="178" fontId="10" fillId="0" borderId="12" xfId="0" applyNumberFormat="1" applyFont="1" applyFill="1" applyBorder="1" applyAlignment="1">
      <alignment vertical="center"/>
    </xf>
    <xf numFmtId="0" fontId="0" fillId="0" borderId="37" xfId="0" applyFill="1" applyBorder="1" applyAlignment="1">
      <alignment vertical="center"/>
    </xf>
    <xf numFmtId="178" fontId="10" fillId="0" borderId="89" xfId="2298" applyNumberFormat="1" applyFont="1" applyFill="1" applyBorder="1" applyAlignment="1">
      <alignment horizontal="right" vertical="center"/>
    </xf>
    <xf numFmtId="178" fontId="10" fillId="0" borderId="85" xfId="2298" applyNumberFormat="1" applyFont="1" applyFill="1" applyBorder="1" applyAlignment="1">
      <alignment horizontal="right" vertical="center"/>
    </xf>
    <xf numFmtId="0" fontId="20" fillId="0" borderId="95" xfId="0" applyFont="1" applyBorder="1" applyAlignment="1">
      <alignment vertical="center"/>
    </xf>
    <xf numFmtId="0" fontId="20" fillId="0" borderId="96" xfId="0" applyFont="1" applyBorder="1" applyAlignment="1">
      <alignment vertical="center"/>
    </xf>
    <xf numFmtId="177" fontId="10" fillId="0" borderId="97" xfId="0" applyNumberFormat="1" applyFont="1" applyFill="1" applyBorder="1" applyAlignment="1">
      <alignment horizontal="right" vertical="center"/>
    </xf>
    <xf numFmtId="177" fontId="10" fillId="0" borderId="1" xfId="2298" applyNumberFormat="1" applyFont="1" applyFill="1" applyBorder="1" applyAlignment="1">
      <alignment horizontal="right" vertical="center"/>
    </xf>
    <xf numFmtId="0" fontId="7" fillId="0" borderId="0" xfId="0" applyFont="1" applyFill="1" applyBorder="1" applyAlignment="1">
      <alignment horizontal="left" vertical="center"/>
    </xf>
    <xf numFmtId="0" fontId="7" fillId="0" borderId="0" xfId="0" applyFont="1" applyAlignment="1">
      <alignment vertical="center"/>
    </xf>
    <xf numFmtId="177" fontId="10" fillId="0" borderId="84" xfId="2313" applyNumberFormat="1" applyFont="1" applyFill="1" applyBorder="1" applyAlignment="1">
      <alignment horizontal="right" vertical="center"/>
    </xf>
    <xf numFmtId="177" fontId="10" fillId="0" borderId="51" xfId="0" applyNumberFormat="1" applyFont="1" applyFill="1" applyBorder="1" applyAlignment="1">
      <alignment horizontal="right" vertical="center"/>
    </xf>
    <xf numFmtId="177" fontId="10" fillId="0" borderId="49" xfId="2313" applyNumberFormat="1" applyFont="1" applyFill="1" applyBorder="1" applyAlignment="1">
      <alignment horizontal="right" vertical="center"/>
    </xf>
    <xf numFmtId="177" fontId="10" fillId="0" borderId="98" xfId="2298" applyNumberFormat="1" applyFont="1" applyFill="1" applyBorder="1" applyAlignment="1">
      <alignment horizontal="right" vertical="center"/>
    </xf>
    <xf numFmtId="177" fontId="10" fillId="0" borderId="6" xfId="2313" applyNumberFormat="1" applyFont="1" applyFill="1" applyBorder="1" applyAlignment="1">
      <alignment vertical="center"/>
    </xf>
    <xf numFmtId="178" fontId="10" fillId="0" borderId="101" xfId="2298" applyNumberFormat="1" applyFont="1" applyFill="1" applyBorder="1" applyAlignment="1">
      <alignment vertical="center"/>
    </xf>
    <xf numFmtId="0" fontId="0" fillId="0" borderId="32" xfId="0" applyFont="1" applyFill="1" applyBorder="1" applyAlignment="1">
      <alignment vertical="center"/>
    </xf>
    <xf numFmtId="0" fontId="7" fillId="2" borderId="0" xfId="0" applyFont="1" applyFill="1" applyAlignment="1">
      <alignment vertical="center"/>
    </xf>
    <xf numFmtId="0" fontId="10" fillId="0" borderId="97" xfId="0" applyFont="1" applyFill="1" applyBorder="1" applyAlignment="1">
      <alignment vertical="center"/>
    </xf>
    <xf numFmtId="0" fontId="10" fillId="0" borderId="40" xfId="0" applyFont="1" applyFill="1" applyBorder="1" applyAlignment="1">
      <alignment vertical="center"/>
    </xf>
    <xf numFmtId="178" fontId="10" fillId="0" borderId="25" xfId="2298" applyNumberFormat="1" applyFont="1" applyFill="1" applyBorder="1" applyAlignment="1">
      <alignment vertical="center"/>
    </xf>
    <xf numFmtId="0" fontId="4" fillId="0" borderId="0" xfId="0" applyFont="1" applyAlignment="1">
      <alignment horizontal="center" vertical="center" wrapText="1"/>
    </xf>
    <xf numFmtId="0" fontId="8" fillId="2" borderId="44" xfId="0" applyFont="1" applyFill="1" applyBorder="1" applyAlignment="1">
      <alignment horizontal="right" vertical="center"/>
    </xf>
    <xf numFmtId="0" fontId="5" fillId="0" borderId="36" xfId="0" applyFont="1" applyFill="1" applyBorder="1" applyAlignment="1">
      <alignment horizontal="center" vertical="center" wrapText="1"/>
    </xf>
    <xf numFmtId="0" fontId="2" fillId="0" borderId="29" xfId="0" applyFont="1" applyFill="1" applyBorder="1" applyAlignment="1">
      <alignment horizontal="right" vertical="center" wrapText="1"/>
    </xf>
    <xf numFmtId="0" fontId="11" fillId="0" borderId="29" xfId="0" applyFont="1" applyFill="1" applyBorder="1" applyAlignment="1">
      <alignment vertical="center"/>
    </xf>
    <xf numFmtId="0" fontId="2" fillId="0" borderId="29" xfId="0" applyFont="1" applyFill="1" applyBorder="1" applyAlignment="1">
      <alignment horizontal="left" vertical="center"/>
    </xf>
    <xf numFmtId="178" fontId="10" fillId="0" borderId="85" xfId="2298" applyNumberFormat="1" applyFont="1" applyFill="1" applyBorder="1" applyAlignment="1">
      <alignment vertical="center"/>
    </xf>
    <xf numFmtId="178" fontId="10" fillId="0" borderId="84" xfId="2298" applyNumberFormat="1" applyFont="1" applyFill="1" applyBorder="1" applyAlignment="1">
      <alignment vertical="center"/>
    </xf>
    <xf numFmtId="0" fontId="0" fillId="0" borderId="41" xfId="0" applyBorder="1" applyAlignment="1">
      <alignment vertical="center"/>
    </xf>
    <xf numFmtId="178" fontId="10" fillId="0" borderId="87" xfId="2298" applyNumberFormat="1" applyFont="1" applyFill="1" applyBorder="1" applyAlignment="1">
      <alignment vertical="center"/>
    </xf>
    <xf numFmtId="0" fontId="10" fillId="0" borderId="77" xfId="0" applyFont="1" applyFill="1" applyBorder="1" applyAlignment="1">
      <alignment vertical="center"/>
    </xf>
    <xf numFmtId="0" fontId="13" fillId="0" borderId="0" xfId="0" applyFont="1" applyBorder="1" applyAlignment="1">
      <alignment horizontal="right" vertical="center"/>
    </xf>
    <xf numFmtId="0" fontId="13" fillId="0" borderId="7" xfId="0" applyFont="1" applyBorder="1" applyAlignment="1">
      <alignment horizontal="right" vertical="center"/>
    </xf>
    <xf numFmtId="0" fontId="5" fillId="2" borderId="64" xfId="0" quotePrefix="1" applyFont="1" applyFill="1" applyBorder="1" applyAlignment="1">
      <alignment horizontal="center" vertical="center"/>
    </xf>
    <xf numFmtId="178" fontId="10" fillId="0" borderId="52" xfId="2298" applyNumberFormat="1" applyFont="1" applyFill="1" applyBorder="1" applyAlignment="1">
      <alignment vertical="center"/>
    </xf>
    <xf numFmtId="0" fontId="0" fillId="2" borderId="51" xfId="0" applyFont="1" applyFill="1" applyBorder="1" applyAlignment="1">
      <alignment vertical="center"/>
    </xf>
    <xf numFmtId="0" fontId="13" fillId="2" borderId="51" xfId="0" applyFont="1" applyFill="1" applyBorder="1" applyAlignment="1">
      <alignment vertical="center"/>
    </xf>
    <xf numFmtId="0" fontId="13" fillId="2" borderId="98" xfId="0" applyFont="1" applyFill="1" applyBorder="1" applyAlignment="1">
      <alignment horizontal="center" vertical="center"/>
    </xf>
    <xf numFmtId="10" fontId="10" fillId="0" borderId="52" xfId="2298" applyNumberFormat="1" applyFont="1" applyFill="1" applyBorder="1" applyAlignment="1">
      <alignment vertical="center"/>
    </xf>
    <xf numFmtId="10" fontId="10" fillId="2" borderId="49" xfId="2298" applyNumberFormat="1" applyFont="1" applyFill="1" applyBorder="1" applyAlignment="1">
      <alignment vertical="center"/>
    </xf>
    <xf numFmtId="10" fontId="10" fillId="2" borderId="30" xfId="2298" applyNumberFormat="1" applyFont="1" applyFill="1" applyBorder="1" applyAlignment="1">
      <alignment vertical="center"/>
    </xf>
    <xf numFmtId="10" fontId="10" fillId="2" borderId="34" xfId="2298" applyNumberFormat="1" applyFont="1" applyFill="1" applyBorder="1" applyAlignment="1">
      <alignment vertical="center"/>
    </xf>
    <xf numFmtId="0" fontId="13" fillId="2" borderId="41" xfId="0" applyFont="1" applyFill="1" applyBorder="1" applyAlignment="1">
      <alignment vertical="center"/>
    </xf>
    <xf numFmtId="0" fontId="13" fillId="2" borderId="9" xfId="0" applyFont="1" applyFill="1" applyBorder="1" applyAlignment="1">
      <alignment vertical="center"/>
    </xf>
    <xf numFmtId="0" fontId="0" fillId="2" borderId="68" xfId="0" applyFont="1" applyFill="1" applyBorder="1" applyAlignment="1">
      <alignment horizontal="left" vertical="center"/>
    </xf>
    <xf numFmtId="0" fontId="0" fillId="0" borderId="94" xfId="0" applyBorder="1" applyAlignment="1">
      <alignment vertical="center"/>
    </xf>
    <xf numFmtId="0" fontId="20" fillId="0" borderId="42" xfId="0" applyFont="1" applyFill="1" applyBorder="1" applyAlignment="1">
      <alignment vertical="center"/>
    </xf>
    <xf numFmtId="177" fontId="10" fillId="0" borderId="88" xfId="2313" applyNumberFormat="1" applyFont="1" applyFill="1" applyBorder="1" applyAlignment="1">
      <alignment horizontal="right" vertical="center"/>
    </xf>
    <xf numFmtId="177" fontId="10" fillId="0" borderId="9" xfId="0" applyNumberFormat="1" applyFont="1" applyFill="1" applyBorder="1" applyAlignment="1">
      <alignment horizontal="right" vertical="center"/>
    </xf>
    <xf numFmtId="177" fontId="10" fillId="0" borderId="42" xfId="2298" applyNumberFormat="1" applyFont="1" applyFill="1" applyBorder="1" applyAlignment="1">
      <alignment horizontal="right" vertical="center"/>
    </xf>
    <xf numFmtId="0" fontId="8" fillId="0" borderId="4" xfId="0" applyFont="1" applyFill="1" applyBorder="1" applyAlignment="1">
      <alignment vertical="center"/>
    </xf>
    <xf numFmtId="0" fontId="8" fillId="0" borderId="77" xfId="0" applyFont="1" applyFill="1" applyBorder="1" applyAlignment="1">
      <alignment vertical="center"/>
    </xf>
    <xf numFmtId="0" fontId="8" fillId="0" borderId="53" xfId="0" applyFont="1" applyFill="1" applyBorder="1" applyAlignment="1">
      <alignment vertical="center"/>
    </xf>
    <xf numFmtId="178" fontId="10" fillId="0" borderId="43" xfId="2298" applyNumberFormat="1" applyFont="1" applyFill="1" applyBorder="1" applyAlignment="1">
      <alignment horizontal="right" vertical="center"/>
    </xf>
    <xf numFmtId="178" fontId="10" fillId="0" borderId="62" xfId="2298" applyNumberFormat="1" applyFont="1" applyFill="1" applyBorder="1" applyAlignment="1">
      <alignment horizontal="right" vertical="center"/>
    </xf>
    <xf numFmtId="178" fontId="10" fillId="0" borderId="40" xfId="2298" applyNumberFormat="1" applyFont="1" applyFill="1" applyBorder="1" applyAlignment="1">
      <alignment horizontal="right" vertical="center"/>
    </xf>
    <xf numFmtId="178" fontId="10" fillId="0" borderId="47" xfId="2298" applyNumberFormat="1" applyFont="1" applyFill="1" applyBorder="1" applyAlignment="1">
      <alignment horizontal="right" vertical="center"/>
    </xf>
    <xf numFmtId="178" fontId="10" fillId="0" borderId="55" xfId="2298" applyNumberFormat="1" applyFont="1" applyFill="1" applyBorder="1" applyAlignment="1">
      <alignment horizontal="right" vertical="center"/>
    </xf>
    <xf numFmtId="0" fontId="2" fillId="0" borderId="56" xfId="0" applyFont="1" applyFill="1" applyBorder="1" applyAlignment="1">
      <alignment vertical="center"/>
    </xf>
    <xf numFmtId="178" fontId="10" fillId="2" borderId="43" xfId="2298" applyNumberFormat="1" applyFont="1" applyFill="1" applyBorder="1" applyAlignment="1">
      <alignment horizontal="right" vertical="center"/>
    </xf>
    <xf numFmtId="0" fontId="0" fillId="2" borderId="104" xfId="0" applyFont="1" applyFill="1" applyBorder="1" applyAlignment="1">
      <alignment horizontal="left" vertical="center"/>
    </xf>
    <xf numFmtId="6" fontId="2" fillId="2" borderId="36" xfId="2329" applyFont="1" applyFill="1" applyBorder="1" applyAlignment="1">
      <alignment horizontal="right" vertical="center"/>
    </xf>
    <xf numFmtId="224" fontId="10" fillId="0" borderId="0" xfId="2313" applyNumberFormat="1" applyFont="1" applyFill="1" applyAlignment="1">
      <alignment horizontal="right" vertical="center"/>
    </xf>
    <xf numFmtId="0" fontId="8" fillId="2" borderId="98" xfId="0" applyFont="1" applyFill="1" applyBorder="1" applyAlignment="1">
      <alignment vertical="center"/>
    </xf>
    <xf numFmtId="0" fontId="2" fillId="0" borderId="105" xfId="0" applyFont="1" applyFill="1" applyBorder="1" applyAlignment="1">
      <alignment vertical="center"/>
    </xf>
    <xf numFmtId="0" fontId="2" fillId="0" borderId="51" xfId="0" applyFont="1" applyFill="1" applyBorder="1" applyAlignment="1">
      <alignment vertical="center"/>
    </xf>
    <xf numFmtId="0" fontId="2" fillId="0" borderId="98" xfId="0" applyFont="1" applyFill="1" applyBorder="1" applyAlignment="1">
      <alignment vertical="center"/>
    </xf>
    <xf numFmtId="178" fontId="10" fillId="0" borderId="52" xfId="2298" applyNumberFormat="1" applyFont="1" applyFill="1" applyBorder="1" applyAlignment="1">
      <alignment horizontal="right" vertical="center"/>
    </xf>
    <xf numFmtId="178" fontId="10" fillId="0" borderId="49" xfId="2298" applyNumberFormat="1" applyFont="1" applyFill="1" applyBorder="1" applyAlignment="1">
      <alignment horizontal="right" vertical="center"/>
    </xf>
    <xf numFmtId="178" fontId="10" fillId="0" borderId="98" xfId="2298" applyNumberFormat="1" applyFont="1" applyFill="1" applyBorder="1" applyAlignment="1">
      <alignment horizontal="right" vertical="center"/>
    </xf>
    <xf numFmtId="178" fontId="10" fillId="0" borderId="34" xfId="2298" applyNumberFormat="1" applyFont="1" applyFill="1" applyBorder="1" applyAlignment="1">
      <alignment horizontal="right" vertical="center"/>
    </xf>
    <xf numFmtId="0" fontId="0" fillId="2" borderId="41" xfId="0" applyFont="1" applyFill="1" applyBorder="1" applyAlignment="1">
      <alignment vertical="center"/>
    </xf>
    <xf numFmtId="0" fontId="149" fillId="2" borderId="77" xfId="0" applyFont="1" applyFill="1" applyBorder="1" applyAlignment="1">
      <alignment vertical="center"/>
    </xf>
    <xf numFmtId="0" fontId="149" fillId="2" borderId="14" xfId="0" applyFont="1" applyFill="1" applyBorder="1" applyAlignment="1">
      <alignment vertical="center"/>
    </xf>
    <xf numFmtId="0" fontId="149" fillId="2" borderId="51" xfId="0" applyFont="1" applyFill="1" applyBorder="1" applyAlignment="1">
      <alignment vertical="center"/>
    </xf>
    <xf numFmtId="0" fontId="8" fillId="2" borderId="102" xfId="0" applyFont="1" applyFill="1" applyBorder="1" applyAlignment="1">
      <alignment vertical="center"/>
    </xf>
    <xf numFmtId="0" fontId="8" fillId="2" borderId="37" xfId="0" applyFont="1" applyFill="1" applyBorder="1" applyAlignment="1">
      <alignment vertical="center"/>
    </xf>
    <xf numFmtId="0" fontId="8" fillId="2" borderId="52" xfId="0" applyFont="1" applyFill="1" applyBorder="1" applyAlignment="1">
      <alignment vertical="center"/>
    </xf>
    <xf numFmtId="0" fontId="0" fillId="2" borderId="35" xfId="0" applyFont="1" applyFill="1" applyBorder="1" applyAlignment="1">
      <alignment vertical="center"/>
    </xf>
    <xf numFmtId="178" fontId="10" fillId="0" borderId="37" xfId="0" applyNumberFormat="1" applyFont="1" applyFill="1" applyBorder="1" applyAlignment="1">
      <alignment horizontal="right" vertical="center"/>
    </xf>
    <xf numFmtId="178" fontId="10" fillId="0" borderId="6" xfId="0" applyNumberFormat="1" applyFont="1" applyFill="1" applyBorder="1" applyAlignment="1">
      <alignment horizontal="right" vertical="center"/>
    </xf>
    <xf numFmtId="178" fontId="10" fillId="0" borderId="12" xfId="0" applyNumberFormat="1" applyFont="1" applyFill="1" applyBorder="1" applyAlignment="1">
      <alignment horizontal="right" vertical="center"/>
    </xf>
    <xf numFmtId="176" fontId="10" fillId="0" borderId="32" xfId="2313" applyNumberFormat="1" applyFont="1" applyFill="1" applyBorder="1" applyAlignment="1">
      <alignment horizontal="right" vertical="center"/>
    </xf>
    <xf numFmtId="178" fontId="10" fillId="2" borderId="33" xfId="2298" applyNumberFormat="1" applyFont="1" applyFill="1" applyBorder="1" applyAlignment="1">
      <alignment horizontal="right" vertical="center"/>
    </xf>
    <xf numFmtId="0" fontId="5" fillId="2" borderId="68" xfId="0" applyFont="1" applyFill="1" applyBorder="1" applyAlignment="1">
      <alignment horizontal="center" vertical="center"/>
    </xf>
    <xf numFmtId="180" fontId="10" fillId="0" borderId="12" xfId="2298" applyNumberFormat="1" applyFont="1" applyFill="1" applyBorder="1" applyAlignment="1">
      <alignment vertical="center"/>
    </xf>
    <xf numFmtId="0" fontId="10" fillId="0" borderId="13" xfId="0" applyFont="1" applyBorder="1" applyAlignment="1">
      <alignment vertical="center"/>
    </xf>
    <xf numFmtId="0" fontId="13" fillId="0" borderId="13" xfId="0" applyFont="1" applyBorder="1" applyAlignment="1">
      <alignment horizontal="right" vertical="center"/>
    </xf>
    <xf numFmtId="178" fontId="10" fillId="0" borderId="48" xfId="2313" applyNumberFormat="1" applyFont="1" applyFill="1" applyBorder="1" applyAlignment="1">
      <alignment horizontal="right" vertical="center"/>
    </xf>
    <xf numFmtId="180" fontId="10" fillId="0" borderId="86" xfId="2298" applyNumberFormat="1" applyFont="1" applyFill="1" applyBorder="1" applyAlignment="1">
      <alignment horizontal="right" vertical="center"/>
    </xf>
    <xf numFmtId="180" fontId="10" fillId="0" borderId="83" xfId="2298" applyNumberFormat="1" applyFont="1" applyFill="1" applyBorder="1" applyAlignment="1">
      <alignment horizontal="right" vertical="center"/>
    </xf>
    <xf numFmtId="180" fontId="10" fillId="0" borderId="46" xfId="2298" applyNumberFormat="1" applyFont="1" applyFill="1" applyBorder="1" applyAlignment="1">
      <alignment horizontal="right" vertical="center"/>
    </xf>
    <xf numFmtId="180" fontId="10" fillId="0" borderId="87" xfId="2298" applyNumberFormat="1" applyFont="1" applyFill="1" applyBorder="1" applyAlignment="1">
      <alignment vertical="center"/>
    </xf>
    <xf numFmtId="180" fontId="10" fillId="0" borderId="38" xfId="2298" applyNumberFormat="1" applyFont="1" applyFill="1" applyBorder="1" applyAlignment="1">
      <alignment vertical="center"/>
    </xf>
    <xf numFmtId="180" fontId="10" fillId="0" borderId="33" xfId="2298" applyNumberFormat="1" applyFont="1" applyFill="1" applyBorder="1" applyAlignment="1">
      <alignment vertical="center"/>
    </xf>
    <xf numFmtId="180" fontId="10" fillId="0" borderId="85" xfId="2298" applyNumberFormat="1" applyFont="1" applyFill="1" applyBorder="1" applyAlignment="1">
      <alignment vertical="center"/>
    </xf>
    <xf numFmtId="180" fontId="10" fillId="0" borderId="84" xfId="2298" applyNumberFormat="1" applyFont="1" applyFill="1" applyBorder="1" applyAlignment="1">
      <alignment vertical="center"/>
    </xf>
    <xf numFmtId="180" fontId="10" fillId="0" borderId="30" xfId="2298" applyNumberFormat="1" applyFont="1" applyFill="1" applyBorder="1" applyAlignment="1">
      <alignment vertical="center"/>
    </xf>
    <xf numFmtId="180" fontId="10" fillId="0" borderId="0" xfId="2298" applyNumberFormat="1" applyFont="1" applyFill="1" applyAlignment="1">
      <alignment vertical="center"/>
    </xf>
    <xf numFmtId="0" fontId="0" fillId="0" borderId="29" xfId="0" applyFont="1" applyBorder="1" applyAlignment="1">
      <alignment vertical="center"/>
    </xf>
    <xf numFmtId="178" fontId="10" fillId="0" borderId="103" xfId="2313" applyNumberFormat="1" applyFont="1" applyFill="1" applyBorder="1" applyAlignment="1">
      <alignment horizontal="right" vertical="center"/>
    </xf>
    <xf numFmtId="178" fontId="10" fillId="0" borderId="75" xfId="2313" applyNumberFormat="1" applyFont="1" applyFill="1" applyBorder="1" applyAlignment="1">
      <alignment horizontal="right" vertical="center"/>
    </xf>
    <xf numFmtId="0" fontId="12" fillId="0" borderId="0" xfId="0" applyFont="1" applyAlignment="1">
      <alignment horizontal="left" vertical="center"/>
    </xf>
    <xf numFmtId="0" fontId="10" fillId="0" borderId="22" xfId="0" applyFont="1" applyFill="1" applyBorder="1" applyAlignment="1">
      <alignment vertical="center"/>
    </xf>
    <xf numFmtId="0" fontId="10" fillId="0" borderId="60" xfId="0" applyFont="1" applyFill="1" applyBorder="1" applyAlignment="1">
      <alignment vertical="center"/>
    </xf>
    <xf numFmtId="0" fontId="10" fillId="0" borderId="25" xfId="0" applyFont="1" applyFill="1" applyBorder="1" applyAlignment="1">
      <alignment vertical="center"/>
    </xf>
    <xf numFmtId="0" fontId="10" fillId="0" borderId="60" xfId="0" applyFont="1" applyBorder="1" applyAlignment="1">
      <alignment vertical="center"/>
    </xf>
    <xf numFmtId="0" fontId="10" fillId="0" borderId="56" xfId="0" applyFont="1" applyFill="1" applyBorder="1" applyAlignment="1">
      <alignment vertical="center"/>
    </xf>
    <xf numFmtId="0" fontId="10" fillId="0" borderId="6" xfId="0" applyFont="1" applyFill="1" applyBorder="1" applyAlignment="1">
      <alignment vertical="center"/>
    </xf>
    <xf numFmtId="0" fontId="10" fillId="0" borderId="56" xfId="0" applyFont="1" applyBorder="1" applyAlignment="1">
      <alignment vertical="center"/>
    </xf>
    <xf numFmtId="0" fontId="10" fillId="0" borderId="105" xfId="0" applyFont="1" applyBorder="1" applyAlignment="1">
      <alignment vertical="center"/>
    </xf>
    <xf numFmtId="0" fontId="10" fillId="0" borderId="49" xfId="0" applyFont="1" applyBorder="1" applyAlignment="1">
      <alignment vertical="center"/>
    </xf>
    <xf numFmtId="0" fontId="10" fillId="0" borderId="57" xfId="0" applyFont="1" applyBorder="1" applyAlignment="1">
      <alignment vertical="center"/>
    </xf>
    <xf numFmtId="0" fontId="10" fillId="0" borderId="25" xfId="0" applyFont="1" applyBorder="1" applyAlignment="1">
      <alignment vertical="center"/>
    </xf>
    <xf numFmtId="0" fontId="13" fillId="0" borderId="109" xfId="0" applyFont="1" applyFill="1" applyBorder="1" applyAlignment="1">
      <alignment vertical="center"/>
    </xf>
    <xf numFmtId="0" fontId="10" fillId="0" borderId="110" xfId="0" applyFont="1" applyFill="1" applyBorder="1" applyAlignment="1">
      <alignment vertical="center" wrapText="1"/>
    </xf>
    <xf numFmtId="0" fontId="10" fillId="0" borderId="111" xfId="0" applyFont="1" applyFill="1" applyBorder="1" applyAlignment="1">
      <alignment vertical="center" wrapText="1"/>
    </xf>
    <xf numFmtId="0" fontId="13" fillId="0" borderId="77" xfId="0" applyFont="1" applyBorder="1" applyAlignment="1">
      <alignment horizontal="right" vertical="center"/>
    </xf>
    <xf numFmtId="0" fontId="13" fillId="0" borderId="27" xfId="0" applyFont="1" applyBorder="1" applyAlignment="1">
      <alignment horizontal="right" vertical="center"/>
    </xf>
    <xf numFmtId="0" fontId="10" fillId="0" borderId="14" xfId="0" applyFont="1" applyFill="1" applyBorder="1" applyAlignment="1">
      <alignment vertical="center"/>
    </xf>
    <xf numFmtId="0" fontId="13" fillId="0" borderId="77" xfId="0" applyFont="1" applyFill="1" applyBorder="1" applyAlignment="1">
      <alignment horizontal="right" vertical="center"/>
    </xf>
    <xf numFmtId="0" fontId="13" fillId="0" borderId="7" xfId="0" applyFont="1" applyFill="1" applyBorder="1" applyAlignment="1">
      <alignment horizontal="right" vertical="center"/>
    </xf>
    <xf numFmtId="0" fontId="13" fillId="0" borderId="8" xfId="0" applyFont="1" applyBorder="1" applyAlignment="1">
      <alignment horizontal="right" vertical="center"/>
    </xf>
    <xf numFmtId="178" fontId="10" fillId="0" borderId="103" xfId="2313" applyNumberFormat="1" applyFont="1" applyBorder="1" applyAlignment="1">
      <alignment horizontal="right" vertical="center"/>
    </xf>
    <xf numFmtId="178" fontId="10" fillId="0" borderId="48" xfId="2313" applyNumberFormat="1" applyFont="1" applyBorder="1" applyAlignment="1">
      <alignment horizontal="right" vertical="center"/>
    </xf>
    <xf numFmtId="178" fontId="10" fillId="0" borderId="75" xfId="2313" applyNumberFormat="1" applyFont="1" applyBorder="1" applyAlignment="1">
      <alignment horizontal="right" vertical="center"/>
    </xf>
    <xf numFmtId="178" fontId="10" fillId="0" borderId="76" xfId="2313" applyNumberFormat="1" applyFont="1" applyBorder="1" applyAlignment="1">
      <alignment horizontal="right" vertical="center"/>
    </xf>
    <xf numFmtId="178" fontId="10" fillId="0" borderId="54" xfId="2313" applyNumberFormat="1" applyFont="1" applyBorder="1" applyAlignment="1">
      <alignment horizontal="right" vertical="center"/>
    </xf>
    <xf numFmtId="0" fontId="0" fillId="0" borderId="0" xfId="0" applyFont="1" applyAlignment="1">
      <alignment horizontal="left" vertical="center" wrapText="1"/>
    </xf>
    <xf numFmtId="0" fontId="10" fillId="30" borderId="0" xfId="0" applyFont="1" applyFill="1" applyAlignment="1">
      <alignment vertical="center"/>
    </xf>
    <xf numFmtId="0" fontId="10" fillId="30" borderId="51" xfId="0" applyFont="1" applyFill="1" applyBorder="1" applyAlignment="1">
      <alignment horizontal="center" vertical="center"/>
    </xf>
    <xf numFmtId="0" fontId="10" fillId="30" borderId="30" xfId="0" applyFont="1" applyFill="1" applyBorder="1" applyAlignment="1">
      <alignment horizontal="center" vertical="center"/>
    </xf>
    <xf numFmtId="0" fontId="5" fillId="30" borderId="34" xfId="0" applyFont="1" applyFill="1" applyBorder="1" applyAlignment="1">
      <alignment horizontal="center" vertical="center"/>
    </xf>
    <xf numFmtId="184" fontId="10" fillId="30" borderId="33" xfId="2298" applyNumberFormat="1" applyFont="1" applyFill="1" applyBorder="1" applyAlignment="1">
      <alignment horizontal="right" vertical="center"/>
    </xf>
    <xf numFmtId="178" fontId="10" fillId="30" borderId="12" xfId="2298" applyNumberFormat="1" applyFont="1" applyFill="1" applyBorder="1" applyAlignment="1">
      <alignment horizontal="right" vertical="center"/>
    </xf>
    <xf numFmtId="184" fontId="10" fillId="30" borderId="32" xfId="2298" applyNumberFormat="1" applyFont="1" applyFill="1" applyBorder="1" applyAlignment="1">
      <alignment horizontal="right" vertical="center"/>
    </xf>
    <xf numFmtId="178" fontId="10" fillId="30" borderId="30" xfId="2298" applyNumberFormat="1" applyFont="1" applyFill="1" applyBorder="1" applyAlignment="1">
      <alignment horizontal="right" vertical="center"/>
    </xf>
    <xf numFmtId="184" fontId="10" fillId="30" borderId="34" xfId="2298" applyNumberFormat="1" applyFont="1" applyFill="1" applyBorder="1" applyAlignment="1">
      <alignment horizontal="right" vertical="center"/>
    </xf>
    <xf numFmtId="0" fontId="10" fillId="30" borderId="0" xfId="0" applyFont="1" applyFill="1" applyAlignment="1">
      <alignment horizontal="right" vertical="center"/>
    </xf>
    <xf numFmtId="0" fontId="0" fillId="30" borderId="0" xfId="0" applyFont="1" applyFill="1" applyAlignment="1">
      <alignment horizontal="left" vertical="center" wrapText="1"/>
    </xf>
    <xf numFmtId="0" fontId="10" fillId="0" borderId="52" xfId="0" applyFont="1" applyFill="1" applyBorder="1" applyAlignment="1">
      <alignment horizontal="center" vertical="center" wrapText="1"/>
    </xf>
    <xf numFmtId="0" fontId="10" fillId="0" borderId="4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51" xfId="0" applyFont="1" applyFill="1" applyBorder="1" applyAlignment="1">
      <alignment horizontal="center" vertical="center"/>
    </xf>
    <xf numFmtId="0" fontId="10" fillId="30" borderId="49" xfId="0" applyFont="1" applyFill="1" applyBorder="1" applyAlignment="1">
      <alignment horizontal="center" vertical="center"/>
    </xf>
    <xf numFmtId="178" fontId="10" fillId="30" borderId="6" xfId="2298" applyNumberFormat="1" applyFont="1" applyFill="1" applyBorder="1" applyAlignment="1">
      <alignment vertical="center"/>
    </xf>
    <xf numFmtId="0" fontId="2" fillId="0" borderId="102" xfId="0" applyFont="1" applyFill="1" applyBorder="1" applyAlignment="1">
      <alignment vertical="center"/>
    </xf>
    <xf numFmtId="178" fontId="10" fillId="30" borderId="37" xfId="2298" applyNumberFormat="1" applyFont="1" applyFill="1" applyBorder="1" applyAlignment="1">
      <alignment vertical="center"/>
    </xf>
    <xf numFmtId="178" fontId="10" fillId="30" borderId="6" xfId="2298" applyNumberFormat="1" applyFont="1" applyFill="1" applyBorder="1" applyAlignment="1">
      <alignment horizontal="right" vertical="center"/>
    </xf>
    <xf numFmtId="178" fontId="10" fillId="30" borderId="12" xfId="2298" applyNumberFormat="1" applyFont="1" applyFill="1" applyBorder="1" applyAlignment="1">
      <alignment vertical="center"/>
    </xf>
    <xf numFmtId="0" fontId="2" fillId="0" borderId="14" xfId="0" applyFont="1" applyFill="1" applyBorder="1" applyAlignment="1">
      <alignment vertical="center"/>
    </xf>
    <xf numFmtId="178" fontId="10" fillId="30" borderId="52" xfId="2298" applyNumberFormat="1" applyFont="1" applyFill="1" applyBorder="1" applyAlignment="1">
      <alignment vertical="center"/>
    </xf>
    <xf numFmtId="178" fontId="10" fillId="30" borderId="49" xfId="2298" applyNumberFormat="1" applyFont="1" applyFill="1" applyBorder="1" applyAlignment="1">
      <alignment horizontal="right" vertical="center"/>
    </xf>
    <xf numFmtId="0" fontId="10" fillId="30" borderId="41" xfId="0" applyFont="1" applyFill="1" applyBorder="1" applyAlignment="1">
      <alignment horizontal="center" vertical="center" wrapText="1"/>
    </xf>
    <xf numFmtId="179" fontId="10" fillId="30" borderId="57" xfId="2298" applyNumberFormat="1" applyFont="1" applyFill="1" applyBorder="1" applyAlignment="1">
      <alignment vertical="center"/>
    </xf>
    <xf numFmtId="179" fontId="10" fillId="30" borderId="59" xfId="2298" applyNumberFormat="1" applyFont="1" applyFill="1" applyBorder="1" applyAlignment="1">
      <alignment vertical="center"/>
    </xf>
    <xf numFmtId="179" fontId="10" fillId="30" borderId="59" xfId="2298" applyNumberFormat="1" applyFont="1" applyFill="1" applyBorder="1" applyAlignment="1">
      <alignment horizontal="right" vertical="center"/>
    </xf>
    <xf numFmtId="0" fontId="10" fillId="30" borderId="0" xfId="0" applyFont="1" applyFill="1" applyAlignment="1">
      <alignment horizontal="center" vertical="center"/>
    </xf>
    <xf numFmtId="0" fontId="10" fillId="30" borderId="52" xfId="0" applyFont="1" applyFill="1" applyBorder="1" applyAlignment="1">
      <alignment horizontal="center" vertical="center" wrapText="1"/>
    </xf>
    <xf numFmtId="179" fontId="10" fillId="30" borderId="102" xfId="2298" applyNumberFormat="1" applyFont="1" applyFill="1" applyBorder="1" applyAlignment="1">
      <alignment vertical="center"/>
    </xf>
    <xf numFmtId="179" fontId="10" fillId="30" borderId="63" xfId="2298" applyNumberFormat="1" applyFont="1" applyFill="1" applyBorder="1" applyAlignment="1">
      <alignment vertical="center"/>
    </xf>
    <xf numFmtId="179" fontId="10" fillId="30" borderId="38" xfId="2298" applyNumberFormat="1" applyFont="1" applyFill="1" applyBorder="1" applyAlignment="1">
      <alignment horizontal="right" vertical="center"/>
    </xf>
    <xf numFmtId="179" fontId="10" fillId="30" borderId="33" xfId="2298" applyNumberFormat="1" applyFont="1" applyFill="1" applyBorder="1" applyAlignment="1">
      <alignment vertical="center"/>
    </xf>
    <xf numFmtId="179" fontId="10" fillId="30" borderId="52" xfId="2298" applyNumberFormat="1" applyFont="1" applyFill="1" applyBorder="1" applyAlignment="1">
      <alignment vertical="center"/>
    </xf>
    <xf numFmtId="179" fontId="10" fillId="30" borderId="49" xfId="2298" applyNumberFormat="1" applyFont="1" applyFill="1" applyBorder="1" applyAlignment="1">
      <alignment vertical="center"/>
    </xf>
    <xf numFmtId="179" fontId="10" fillId="30" borderId="30" xfId="2298" applyNumberFormat="1" applyFont="1" applyFill="1" applyBorder="1" applyAlignment="1">
      <alignment horizontal="right" vertical="center"/>
    </xf>
    <xf numFmtId="179" fontId="10" fillId="30" borderId="34" xfId="2298" applyNumberFormat="1" applyFont="1" applyFill="1" applyBorder="1" applyAlignment="1">
      <alignment vertical="center"/>
    </xf>
    <xf numFmtId="0" fontId="155" fillId="0" borderId="0" xfId="0" applyFont="1" applyBorder="1" applyAlignment="1">
      <alignment vertical="center"/>
    </xf>
    <xf numFmtId="0" fontId="156" fillId="0" borderId="0" xfId="0" applyFont="1" applyBorder="1" applyAlignment="1">
      <alignment vertical="center"/>
    </xf>
    <xf numFmtId="3" fontId="7" fillId="0" borderId="102" xfId="0" applyNumberFormat="1" applyFont="1" applyFill="1" applyBorder="1" applyAlignment="1">
      <alignment horizontal="right" vertical="center" wrapText="1"/>
    </xf>
    <xf numFmtId="0" fontId="7" fillId="0" borderId="4" xfId="0" applyFont="1" applyFill="1" applyBorder="1" applyAlignment="1">
      <alignment vertical="center"/>
    </xf>
    <xf numFmtId="3" fontId="7" fillId="0" borderId="29" xfId="0" applyNumberFormat="1" applyFont="1" applyFill="1" applyBorder="1" applyAlignment="1">
      <alignment horizontal="right" vertical="center" wrapText="1"/>
    </xf>
    <xf numFmtId="55" fontId="7" fillId="0" borderId="4" xfId="0" applyNumberFormat="1" applyFont="1" applyFill="1" applyBorder="1" applyAlignment="1">
      <alignment horizontal="right" vertical="center"/>
    </xf>
    <xf numFmtId="3" fontId="7" fillId="0" borderId="52" xfId="0" applyNumberFormat="1" applyFont="1" applyFill="1" applyBorder="1" applyAlignment="1">
      <alignment horizontal="right" vertical="center" wrapText="1"/>
    </xf>
    <xf numFmtId="0" fontId="5" fillId="0" borderId="0" xfId="0" applyFont="1" applyFill="1" applyBorder="1" applyAlignment="1">
      <alignment horizontal="right" vertical="center"/>
    </xf>
    <xf numFmtId="0" fontId="50" fillId="29" borderId="13" xfId="0" applyFont="1" applyFill="1" applyBorder="1" applyAlignment="1">
      <alignment vertical="center"/>
    </xf>
    <xf numFmtId="49" fontId="7" fillId="0" borderId="57" xfId="0" applyNumberFormat="1" applyFont="1" applyFill="1" applyBorder="1" applyAlignment="1">
      <alignment horizontal="left" vertical="center" indent="2"/>
    </xf>
    <xf numFmtId="0" fontId="7" fillId="0" borderId="58" xfId="0" applyFont="1" applyFill="1" applyBorder="1" applyAlignment="1">
      <alignment horizontal="left" vertical="center" indent="2"/>
    </xf>
    <xf numFmtId="0" fontId="7" fillId="0" borderId="8" xfId="0" applyFont="1" applyFill="1" applyBorder="1" applyAlignment="1">
      <alignment horizontal="left" vertical="center" indent="1"/>
    </xf>
    <xf numFmtId="49" fontId="7" fillId="0" borderId="35" xfId="0" applyNumberFormat="1" applyFont="1" applyFill="1" applyBorder="1" applyAlignment="1">
      <alignment horizontal="left" vertical="center" indent="2"/>
    </xf>
    <xf numFmtId="0" fontId="7" fillId="0" borderId="36" xfId="0" applyFont="1" applyFill="1" applyBorder="1" applyAlignment="1">
      <alignment horizontal="left" vertical="center" indent="2"/>
    </xf>
    <xf numFmtId="0" fontId="0" fillId="30" borderId="0" xfId="0" applyFill="1"/>
    <xf numFmtId="0" fontId="154" fillId="0" borderId="0" xfId="0" applyFont="1"/>
    <xf numFmtId="38" fontId="154" fillId="0" borderId="0" xfId="0" applyNumberFormat="1" applyFont="1"/>
    <xf numFmtId="0" fontId="14" fillId="30" borderId="0" xfId="0" applyFont="1" applyFill="1" applyAlignment="1">
      <alignment vertical="center"/>
    </xf>
    <xf numFmtId="0" fontId="13" fillId="30" borderId="0" xfId="0" applyFont="1" applyFill="1"/>
    <xf numFmtId="0" fontId="144" fillId="29" borderId="13" xfId="0" applyFont="1" applyFill="1" applyBorder="1" applyAlignment="1">
      <alignment horizontal="center" vertical="center"/>
    </xf>
    <xf numFmtId="0" fontId="144" fillId="29" borderId="58" xfId="0" applyFont="1" applyFill="1" applyBorder="1" applyAlignment="1">
      <alignment horizontal="center" vertical="center"/>
    </xf>
    <xf numFmtId="0" fontId="5" fillId="2" borderId="62" xfId="0" applyFont="1" applyFill="1" applyBorder="1" applyAlignment="1">
      <alignment vertical="center"/>
    </xf>
    <xf numFmtId="0" fontId="5" fillId="2" borderId="7" xfId="0" applyFont="1" applyFill="1" applyBorder="1" applyAlignment="1">
      <alignment vertical="center"/>
    </xf>
    <xf numFmtId="178" fontId="10" fillId="2" borderId="93" xfId="2298" applyNumberFormat="1" applyFont="1" applyFill="1" applyBorder="1" applyAlignment="1">
      <alignment horizontal="right" vertical="center"/>
    </xf>
    <xf numFmtId="180" fontId="8" fillId="0" borderId="25" xfId="0" applyNumberFormat="1" applyFont="1" applyBorder="1" applyAlignment="1">
      <alignment horizontal="left" vertical="center"/>
    </xf>
    <xf numFmtId="0" fontId="0" fillId="2" borderId="57" xfId="0" applyFill="1" applyBorder="1" applyAlignment="1">
      <alignment vertical="center"/>
    </xf>
    <xf numFmtId="0" fontId="13" fillId="2" borderId="13" xfId="0" applyFont="1" applyFill="1" applyBorder="1" applyAlignment="1">
      <alignment vertical="center"/>
    </xf>
    <xf numFmtId="0" fontId="13" fillId="2" borderId="58" xfId="0" applyFont="1" applyFill="1" applyBorder="1" applyAlignment="1">
      <alignment horizontal="center" vertical="center"/>
    </xf>
    <xf numFmtId="177" fontId="10" fillId="0" borderId="114" xfId="2313" applyNumberFormat="1" applyFont="1" applyFill="1" applyBorder="1" applyAlignment="1">
      <alignment vertical="center"/>
    </xf>
    <xf numFmtId="178" fontId="10" fillId="0" borderId="57" xfId="2298" applyNumberFormat="1" applyFont="1" applyFill="1" applyBorder="1" applyAlignment="1">
      <alignment horizontal="right" vertical="center"/>
    </xf>
    <xf numFmtId="178" fontId="10" fillId="0" borderId="91" xfId="2298" applyNumberFormat="1" applyFont="1" applyFill="1" applyBorder="1" applyAlignment="1">
      <alignment horizontal="right" vertical="center"/>
    </xf>
    <xf numFmtId="178" fontId="10" fillId="0" borderId="92" xfId="2298" applyNumberFormat="1" applyFont="1" applyFill="1" applyBorder="1" applyAlignment="1">
      <alignment horizontal="right" vertical="center"/>
    </xf>
    <xf numFmtId="178" fontId="10" fillId="0" borderId="93" xfId="2298" applyNumberFormat="1" applyFont="1" applyFill="1" applyBorder="1" applyAlignment="1">
      <alignment horizontal="right" vertical="center"/>
    </xf>
    <xf numFmtId="180" fontId="10" fillId="0" borderId="100" xfId="2298" applyNumberFormat="1" applyFont="1" applyFill="1" applyBorder="1" applyAlignment="1">
      <alignment horizontal="right" vertical="center"/>
    </xf>
    <xf numFmtId="177" fontId="10" fillId="0" borderId="0" xfId="2313" applyNumberFormat="1" applyFont="1" applyFill="1" applyBorder="1" applyAlignment="1">
      <alignment horizontal="right" vertical="center"/>
    </xf>
    <xf numFmtId="178" fontId="10" fillId="0" borderId="115" xfId="2298" applyNumberFormat="1" applyFont="1" applyFill="1" applyBorder="1" applyAlignment="1">
      <alignment vertical="center"/>
    </xf>
    <xf numFmtId="178" fontId="10" fillId="0" borderId="82" xfId="2298" applyNumberFormat="1" applyFont="1" applyFill="1" applyBorder="1" applyAlignment="1">
      <alignment vertical="center"/>
    </xf>
    <xf numFmtId="0" fontId="10" fillId="0" borderId="52" xfId="0" applyFont="1" applyBorder="1" applyAlignment="1">
      <alignment horizontal="center" vertical="center"/>
    </xf>
    <xf numFmtId="177" fontId="10" fillId="0" borderId="102" xfId="2313" applyNumberFormat="1" applyFont="1" applyFill="1" applyBorder="1" applyAlignment="1">
      <alignment horizontal="right" vertical="center"/>
    </xf>
    <xf numFmtId="177" fontId="10" fillId="0" borderId="37" xfId="2313" applyNumberFormat="1" applyFont="1" applyFill="1" applyBorder="1" applyAlignment="1">
      <alignment horizontal="right" vertical="center"/>
    </xf>
    <xf numFmtId="180" fontId="10" fillId="0" borderId="37" xfId="2298" applyNumberFormat="1" applyFont="1" applyFill="1" applyBorder="1" applyAlignment="1">
      <alignment horizontal="right" vertical="center"/>
    </xf>
    <xf numFmtId="178" fontId="10" fillId="0" borderId="37" xfId="2313" applyNumberFormat="1" applyFont="1" applyFill="1" applyBorder="1" applyAlignment="1">
      <alignment horizontal="right" vertical="center"/>
    </xf>
    <xf numFmtId="177" fontId="10" fillId="0" borderId="41" xfId="2313" applyNumberFormat="1" applyFont="1" applyFill="1" applyBorder="1" applyAlignment="1">
      <alignment horizontal="right" vertical="center"/>
    </xf>
    <xf numFmtId="180" fontId="10" fillId="0" borderId="116" xfId="2298" applyNumberFormat="1" applyFont="1" applyFill="1" applyBorder="1" applyAlignment="1">
      <alignment horizontal="right" vertical="center"/>
    </xf>
    <xf numFmtId="177" fontId="10" fillId="0" borderId="37" xfId="2313" applyNumberFormat="1" applyFont="1" applyFill="1" applyBorder="1" applyAlignment="1">
      <alignment vertical="center"/>
    </xf>
    <xf numFmtId="180" fontId="10" fillId="0" borderId="116" xfId="2298" applyNumberFormat="1" applyFont="1" applyFill="1" applyBorder="1" applyAlignment="1">
      <alignment vertical="center"/>
    </xf>
    <xf numFmtId="178" fontId="10" fillId="0" borderId="117" xfId="2298" applyNumberFormat="1" applyFont="1" applyFill="1" applyBorder="1" applyAlignment="1">
      <alignment horizontal="right" vertical="center"/>
    </xf>
    <xf numFmtId="177" fontId="10" fillId="0" borderId="29" xfId="2313" applyNumberFormat="1" applyFont="1" applyFill="1" applyBorder="1" applyAlignment="1">
      <alignment horizontal="right" vertical="center"/>
    </xf>
    <xf numFmtId="177" fontId="10" fillId="0" borderId="95" xfId="2313" applyNumberFormat="1" applyFont="1" applyFill="1" applyBorder="1" applyAlignment="1">
      <alignment horizontal="right" vertical="center"/>
    </xf>
    <xf numFmtId="228" fontId="22" fillId="0" borderId="0" xfId="2313" applyNumberFormat="1" applyFont="1" applyFill="1" applyBorder="1" applyAlignment="1">
      <alignment horizontal="right" vertical="center"/>
    </xf>
    <xf numFmtId="178" fontId="10" fillId="0" borderId="14" xfId="0" applyNumberFormat="1" applyFont="1" applyFill="1" applyBorder="1" applyAlignment="1">
      <alignment horizontal="right" vertical="center"/>
    </xf>
    <xf numFmtId="0" fontId="5" fillId="0" borderId="6" xfId="0" applyFont="1" applyFill="1" applyBorder="1" applyAlignment="1">
      <alignment vertical="center"/>
    </xf>
    <xf numFmtId="178" fontId="10" fillId="0" borderId="119" xfId="2298" applyNumberFormat="1" applyFont="1" applyFill="1" applyBorder="1" applyAlignment="1">
      <alignment vertical="center"/>
    </xf>
    <xf numFmtId="178" fontId="10" fillId="0" borderId="120" xfId="2298" applyNumberFormat="1" applyFont="1" applyFill="1" applyBorder="1" applyAlignment="1">
      <alignment vertical="center"/>
    </xf>
    <xf numFmtId="178" fontId="10" fillId="0" borderId="121" xfId="2313" applyNumberFormat="1" applyFont="1" applyFill="1" applyBorder="1" applyAlignment="1">
      <alignment horizontal="right" vertical="center"/>
    </xf>
    <xf numFmtId="180" fontId="10" fillId="0" borderId="119" xfId="2298" applyNumberFormat="1" applyFont="1" applyFill="1" applyBorder="1" applyAlignment="1">
      <alignment vertical="center"/>
    </xf>
    <xf numFmtId="180" fontId="10" fillId="0" borderId="120" xfId="2298" applyNumberFormat="1" applyFont="1" applyFill="1" applyBorder="1" applyAlignment="1">
      <alignment vertical="center"/>
    </xf>
    <xf numFmtId="180" fontId="10" fillId="0" borderId="121" xfId="2298" applyNumberFormat="1" applyFont="1" applyFill="1" applyBorder="1" applyAlignment="1">
      <alignment vertical="center"/>
    </xf>
    <xf numFmtId="178" fontId="10" fillId="0" borderId="122" xfId="2298" applyNumberFormat="1" applyFont="1" applyFill="1" applyBorder="1" applyAlignment="1">
      <alignment vertical="center"/>
    </xf>
    <xf numFmtId="178" fontId="10" fillId="0" borderId="123" xfId="2298" applyNumberFormat="1" applyFont="1" applyFill="1" applyBorder="1" applyAlignment="1">
      <alignment vertical="center"/>
    </xf>
    <xf numFmtId="178" fontId="10" fillId="0" borderId="121" xfId="2298" applyNumberFormat="1" applyFont="1" applyFill="1" applyBorder="1" applyAlignment="1">
      <alignment vertical="center"/>
    </xf>
    <xf numFmtId="180" fontId="10" fillId="0" borderId="98" xfId="2298" applyNumberFormat="1" applyFont="1" applyFill="1" applyBorder="1" applyAlignment="1">
      <alignment vertical="center"/>
    </xf>
    <xf numFmtId="178" fontId="10" fillId="0" borderId="30" xfId="2313" applyNumberFormat="1" applyFont="1" applyFill="1" applyBorder="1" applyAlignment="1">
      <alignment horizontal="right" vertical="center"/>
    </xf>
    <xf numFmtId="178" fontId="10" fillId="0" borderId="124" xfId="2298" applyNumberFormat="1" applyFont="1" applyFill="1" applyBorder="1" applyAlignment="1">
      <alignment vertical="center"/>
    </xf>
    <xf numFmtId="178" fontId="10" fillId="0" borderId="125" xfId="2298" applyNumberFormat="1" applyFont="1" applyFill="1" applyBorder="1" applyAlignment="1">
      <alignment vertical="center"/>
    </xf>
    <xf numFmtId="0" fontId="10" fillId="0" borderId="84" xfId="0" applyFont="1" applyFill="1" applyBorder="1" applyAlignment="1">
      <alignment horizontal="center" vertical="center"/>
    </xf>
    <xf numFmtId="0" fontId="13" fillId="0" borderId="28" xfId="0" applyFont="1" applyFill="1" applyBorder="1" applyAlignment="1">
      <alignment vertical="center"/>
    </xf>
    <xf numFmtId="0" fontId="13" fillId="0" borderId="1" xfId="0" applyFont="1" applyFill="1" applyBorder="1" applyAlignment="1">
      <alignment vertical="center"/>
    </xf>
    <xf numFmtId="0" fontId="0" fillId="0" borderId="101" xfId="0" applyFill="1" applyBorder="1" applyAlignment="1">
      <alignment vertical="center"/>
    </xf>
    <xf numFmtId="0" fontId="2" fillId="0" borderId="0" xfId="0" applyFont="1" applyFill="1" applyBorder="1" applyAlignment="1">
      <alignment horizontal="center" vertical="center"/>
    </xf>
    <xf numFmtId="184" fontId="10" fillId="0" borderId="104" xfId="2298" applyNumberFormat="1" applyFont="1" applyFill="1" applyBorder="1" applyAlignment="1">
      <alignment vertical="center"/>
    </xf>
    <xf numFmtId="177" fontId="10" fillId="0" borderId="0" xfId="0" applyNumberFormat="1" applyFont="1" applyFill="1" applyAlignment="1">
      <alignment vertical="center"/>
    </xf>
    <xf numFmtId="184" fontId="10" fillId="0" borderId="34" xfId="2298" applyNumberFormat="1" applyFont="1" applyFill="1" applyBorder="1" applyAlignment="1">
      <alignment vertical="center"/>
    </xf>
    <xf numFmtId="177" fontId="13" fillId="0" borderId="0" xfId="0" applyNumberFormat="1" applyFont="1" applyFill="1" applyBorder="1" applyAlignment="1">
      <alignment vertical="center"/>
    </xf>
    <xf numFmtId="177" fontId="10" fillId="0" borderId="0" xfId="2298" applyNumberFormat="1" applyFont="1" applyFill="1" applyBorder="1" applyAlignment="1">
      <alignment vertical="center"/>
    </xf>
    <xf numFmtId="181" fontId="10" fillId="0" borderId="0" xfId="2298" applyNumberFormat="1" applyFont="1" applyFill="1" applyBorder="1" applyAlignment="1">
      <alignment vertical="center"/>
    </xf>
    <xf numFmtId="0" fontId="22" fillId="0" borderId="0" xfId="0" applyFont="1" applyFill="1" applyAlignment="1">
      <alignment horizontal="left" vertical="center" wrapText="1"/>
    </xf>
    <xf numFmtId="178" fontId="10" fillId="0" borderId="0" xfId="0" applyNumberFormat="1" applyFont="1" applyFill="1" applyAlignment="1">
      <alignment horizontal="left" vertical="center"/>
    </xf>
    <xf numFmtId="0" fontId="11" fillId="0" borderId="27" xfId="0" applyFont="1" applyFill="1" applyBorder="1" applyAlignment="1">
      <alignment vertical="center"/>
    </xf>
    <xf numFmtId="0" fontId="13" fillId="0" borderId="8" xfId="0" applyFont="1" applyFill="1" applyBorder="1" applyAlignment="1">
      <alignment vertical="center"/>
    </xf>
    <xf numFmtId="0" fontId="2" fillId="0" borderId="8" xfId="0" applyFont="1" applyFill="1" applyBorder="1" applyAlignment="1">
      <alignment horizontal="right" vertical="center" wrapText="1"/>
    </xf>
    <xf numFmtId="0" fontId="2" fillId="0" borderId="0" xfId="0" applyFont="1" applyFill="1" applyBorder="1" applyAlignment="1">
      <alignment horizontal="right" vertical="center" wrapText="1"/>
    </xf>
    <xf numFmtId="0" fontId="10" fillId="0" borderId="52"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70" xfId="0" applyFont="1" applyFill="1" applyBorder="1" applyAlignment="1">
      <alignment horizontal="center" vertical="center"/>
    </xf>
    <xf numFmtId="0" fontId="10" fillId="0" borderId="106" xfId="0" applyFont="1" applyFill="1" applyBorder="1" applyAlignment="1">
      <alignment horizontal="center" vertical="center"/>
    </xf>
    <xf numFmtId="177" fontId="10" fillId="0" borderId="57" xfId="0" applyNumberFormat="1" applyFont="1" applyFill="1" applyBorder="1" applyAlignment="1">
      <alignment vertical="center"/>
    </xf>
    <xf numFmtId="177" fontId="10" fillId="0" borderId="91" xfId="0" applyNumberFormat="1" applyFont="1" applyFill="1" applyBorder="1" applyAlignment="1">
      <alignment vertical="center"/>
    </xf>
    <xf numFmtId="177" fontId="10" fillId="0" borderId="92" xfId="0" applyNumberFormat="1" applyFont="1" applyFill="1" applyBorder="1" applyAlignment="1">
      <alignment vertical="center"/>
    </xf>
    <xf numFmtId="177" fontId="10" fillId="0" borderId="126" xfId="0" applyNumberFormat="1" applyFont="1" applyFill="1" applyBorder="1" applyAlignment="1">
      <alignment horizontal="center" vertical="center"/>
    </xf>
    <xf numFmtId="177" fontId="10" fillId="0" borderId="93" xfId="0" applyNumberFormat="1" applyFont="1" applyFill="1" applyBorder="1" applyAlignment="1">
      <alignment vertical="center"/>
    </xf>
    <xf numFmtId="0" fontId="0" fillId="0" borderId="32" xfId="0" applyFill="1" applyBorder="1" applyAlignment="1">
      <alignment vertical="center"/>
    </xf>
    <xf numFmtId="0" fontId="7" fillId="0" borderId="48" xfId="0" applyFont="1" applyFill="1" applyBorder="1" applyAlignment="1">
      <alignment vertical="center" wrapText="1"/>
    </xf>
    <xf numFmtId="3" fontId="7" fillId="0" borderId="37" xfId="0" applyNumberFormat="1" applyFont="1" applyFill="1" applyBorder="1" applyAlignment="1">
      <alignment horizontal="right" vertical="center" wrapText="1"/>
    </xf>
    <xf numFmtId="55" fontId="7" fillId="0" borderId="48" xfId="0" applyNumberFormat="1" applyFont="1" applyFill="1" applyBorder="1" applyAlignment="1">
      <alignment horizontal="right" vertical="center" wrapText="1"/>
    </xf>
    <xf numFmtId="3" fontId="7" fillId="0" borderId="102" xfId="0" applyNumberFormat="1" applyFont="1" applyFill="1" applyBorder="1" applyAlignment="1">
      <alignment horizontal="right" vertical="center"/>
    </xf>
    <xf numFmtId="0" fontId="7" fillId="0" borderId="48" xfId="0" applyFont="1" applyFill="1" applyBorder="1" applyAlignment="1">
      <alignment vertical="center"/>
    </xf>
    <xf numFmtId="3" fontId="7" fillId="0" borderId="37" xfId="0" applyNumberFormat="1" applyFont="1" applyFill="1" applyBorder="1" applyAlignment="1">
      <alignment horizontal="right" vertical="center"/>
    </xf>
    <xf numFmtId="55" fontId="7" fillId="0" borderId="48" xfId="0" applyNumberFormat="1" applyFont="1" applyFill="1" applyBorder="1" applyAlignment="1">
      <alignment horizontal="right" vertical="center"/>
    </xf>
    <xf numFmtId="0" fontId="8" fillId="2" borderId="37" xfId="0" applyFont="1" applyFill="1" applyBorder="1" applyAlignment="1">
      <alignment horizontal="left" vertical="center"/>
    </xf>
    <xf numFmtId="0" fontId="8" fillId="2" borderId="52" xfId="0" applyFont="1" applyFill="1" applyBorder="1" applyAlignment="1">
      <alignment horizontal="left" vertical="center"/>
    </xf>
    <xf numFmtId="178" fontId="10" fillId="0" borderId="41" xfId="2298" applyNumberFormat="1" applyFont="1" applyFill="1" applyBorder="1" applyAlignment="1">
      <alignment horizontal="right" vertical="center"/>
    </xf>
    <xf numFmtId="178" fontId="10" fillId="0" borderId="60" xfId="2298" applyNumberFormat="1" applyFont="1" applyFill="1" applyBorder="1" applyAlignment="1">
      <alignment horizontal="right" vertical="center"/>
    </xf>
    <xf numFmtId="0" fontId="2" fillId="0" borderId="6" xfId="0" applyFont="1" applyFill="1" applyBorder="1" applyAlignment="1">
      <alignment vertical="center"/>
    </xf>
    <xf numFmtId="0" fontId="0" fillId="0" borderId="51" xfId="0" applyFill="1" applyBorder="1" applyAlignment="1">
      <alignment vertical="center"/>
    </xf>
    <xf numFmtId="0" fontId="2" fillId="2" borderId="8" xfId="0" applyFont="1" applyFill="1" applyBorder="1"/>
    <xf numFmtId="0" fontId="2" fillId="2" borderId="36" xfId="0" applyFont="1" applyFill="1" applyBorder="1"/>
    <xf numFmtId="0" fontId="2" fillId="2" borderId="77" xfId="0" applyFont="1" applyFill="1" applyBorder="1" applyAlignment="1">
      <alignment vertical="center"/>
    </xf>
    <xf numFmtId="0" fontId="0" fillId="0" borderId="53" xfId="0" applyFill="1" applyBorder="1" applyAlignment="1">
      <alignment horizontal="right" vertical="center"/>
    </xf>
    <xf numFmtId="0" fontId="2" fillId="0" borderId="77" xfId="0" applyFont="1" applyFill="1" applyBorder="1"/>
    <xf numFmtId="0" fontId="2" fillId="0" borderId="53" xfId="0" applyFont="1" applyFill="1" applyBorder="1"/>
    <xf numFmtId="0" fontId="2" fillId="0" borderId="51" xfId="0" applyFont="1" applyFill="1" applyBorder="1"/>
    <xf numFmtId="10" fontId="10" fillId="0" borderId="102" xfId="2298" applyNumberFormat="1" applyFont="1" applyFill="1" applyBorder="1"/>
    <xf numFmtId="10" fontId="10" fillId="0" borderId="52" xfId="2298" applyNumberFormat="1" applyFont="1" applyFill="1" applyBorder="1"/>
    <xf numFmtId="10" fontId="10" fillId="0" borderId="63" xfId="2298" applyNumberFormat="1" applyFont="1" applyFill="1" applyBorder="1"/>
    <xf numFmtId="10" fontId="10" fillId="0" borderId="38" xfId="2298" applyNumberFormat="1" applyFont="1" applyFill="1" applyBorder="1"/>
    <xf numFmtId="10" fontId="10" fillId="0" borderId="118" xfId="2298" applyNumberFormat="1" applyFont="1" applyFill="1" applyBorder="1"/>
    <xf numFmtId="10" fontId="10" fillId="0" borderId="49" xfId="2298" applyNumberFormat="1" applyFont="1" applyFill="1" applyBorder="1"/>
    <xf numFmtId="10" fontId="10" fillId="0" borderId="30" xfId="2298" applyNumberFormat="1" applyFont="1" applyFill="1" applyBorder="1"/>
    <xf numFmtId="10" fontId="10" fillId="0" borderId="71" xfId="2298" applyNumberFormat="1" applyFont="1" applyFill="1" applyBorder="1"/>
    <xf numFmtId="230" fontId="10" fillId="0" borderId="102" xfId="2313" applyNumberFormat="1" applyFont="1" applyFill="1" applyBorder="1"/>
    <xf numFmtId="230" fontId="10" fillId="0" borderId="63" xfId="2313" applyNumberFormat="1" applyFont="1" applyFill="1" applyBorder="1"/>
    <xf numFmtId="230" fontId="10" fillId="0" borderId="38" xfId="2313" applyNumberFormat="1" applyFont="1" applyFill="1" applyBorder="1"/>
    <xf numFmtId="230" fontId="10" fillId="0" borderId="38" xfId="2313" applyNumberFormat="1" applyFont="1" applyFill="1" applyBorder="1" applyAlignment="1"/>
    <xf numFmtId="230" fontId="10" fillId="0" borderId="35" xfId="2313" applyNumberFormat="1" applyFont="1" applyFill="1" applyBorder="1"/>
    <xf numFmtId="230" fontId="10" fillId="0" borderId="59" xfId="2313" applyNumberFormat="1" applyFont="1" applyFill="1" applyBorder="1"/>
    <xf numFmtId="230" fontId="10" fillId="0" borderId="67" xfId="2313" applyNumberFormat="1" applyFont="1" applyFill="1" applyBorder="1"/>
    <xf numFmtId="230" fontId="10" fillId="0" borderId="30" xfId="2313" applyNumberFormat="1" applyFont="1" applyFill="1" applyBorder="1" applyAlignment="1"/>
    <xf numFmtId="0" fontId="5" fillId="2" borderId="68" xfId="0" applyFont="1" applyFill="1" applyBorder="1" applyAlignment="1">
      <alignment horizontal="center" vertical="center" wrapText="1"/>
    </xf>
    <xf numFmtId="0" fontId="10" fillId="0" borderId="1" xfId="0" applyFont="1" applyFill="1" applyBorder="1" applyAlignment="1">
      <alignment horizontal="center" vertical="center"/>
    </xf>
    <xf numFmtId="0" fontId="8" fillId="2" borderId="29" xfId="0" applyFont="1" applyFill="1" applyBorder="1" applyAlignment="1">
      <alignment vertical="center"/>
    </xf>
    <xf numFmtId="0" fontId="2" fillId="2" borderId="1" xfId="0" applyFont="1" applyFill="1" applyBorder="1" applyAlignment="1">
      <alignment vertical="center"/>
    </xf>
    <xf numFmtId="16" fontId="10" fillId="0" borderId="85" xfId="0" applyNumberFormat="1" applyFont="1" applyFill="1" applyBorder="1" applyAlignment="1">
      <alignment horizontal="center" vertical="center"/>
    </xf>
    <xf numFmtId="0" fontId="10" fillId="0" borderId="12" xfId="0" applyFont="1" applyFill="1" applyBorder="1" applyAlignment="1">
      <alignment horizontal="center" vertical="center"/>
    </xf>
    <xf numFmtId="49" fontId="158" fillId="2" borderId="35" xfId="0" applyNumberFormat="1" applyFont="1" applyFill="1" applyBorder="1" applyAlignment="1">
      <alignment horizontal="center" vertical="center" wrapText="1"/>
    </xf>
    <xf numFmtId="49" fontId="158" fillId="2" borderId="59" xfId="0" applyNumberFormat="1" applyFont="1" applyFill="1" applyBorder="1" applyAlignment="1">
      <alignment horizontal="center" vertical="center" wrapText="1"/>
    </xf>
    <xf numFmtId="0" fontId="10" fillId="0" borderId="25" xfId="0" applyFont="1" applyFill="1" applyBorder="1" applyAlignment="1">
      <alignment horizontal="center" vertical="center"/>
    </xf>
    <xf numFmtId="0" fontId="10" fillId="0" borderId="28" xfId="0" applyFont="1" applyFill="1" applyBorder="1" applyAlignment="1">
      <alignment horizontal="center" vertical="center"/>
    </xf>
    <xf numFmtId="0" fontId="0" fillId="0" borderId="27" xfId="0" applyFill="1" applyBorder="1" applyAlignment="1">
      <alignment horizontal="right" vertical="center"/>
    </xf>
    <xf numFmtId="0" fontId="10" fillId="0" borderId="106" xfId="0" applyFont="1" applyFill="1" applyBorder="1" applyAlignment="1">
      <alignment horizontal="center" vertical="center" wrapText="1"/>
    </xf>
    <xf numFmtId="0" fontId="5" fillId="0" borderId="106" xfId="0" applyFont="1" applyFill="1" applyBorder="1" applyAlignment="1">
      <alignment horizontal="center" vertical="center"/>
    </xf>
    <xf numFmtId="0" fontId="5" fillId="0" borderId="28" xfId="0" applyFont="1" applyFill="1" applyBorder="1" applyAlignment="1">
      <alignment horizontal="center" vertical="center" wrapText="1"/>
    </xf>
    <xf numFmtId="0" fontId="0" fillId="0" borderId="35" xfId="0" applyFill="1" applyBorder="1" applyAlignment="1">
      <alignment horizontal="right" vertical="center"/>
    </xf>
    <xf numFmtId="0" fontId="13" fillId="0" borderId="8" xfId="0" applyFont="1" applyFill="1" applyBorder="1" applyAlignment="1">
      <alignment horizontal="right" vertical="center"/>
    </xf>
    <xf numFmtId="0" fontId="0" fillId="0" borderId="8" xfId="0" applyFill="1" applyBorder="1" applyAlignment="1">
      <alignment horizontal="right" vertical="center"/>
    </xf>
    <xf numFmtId="0" fontId="13" fillId="0" borderId="50" xfId="0" applyFont="1" applyFill="1" applyBorder="1" applyAlignment="1">
      <alignment horizontal="center" vertical="center"/>
    </xf>
    <xf numFmtId="0" fontId="13" fillId="0" borderId="50" xfId="0" applyFont="1" applyFill="1" applyBorder="1" applyAlignment="1">
      <alignment horizontal="center" vertical="center" wrapText="1"/>
    </xf>
    <xf numFmtId="0" fontId="0" fillId="0" borderId="50" xfId="0" applyFont="1" applyFill="1" applyBorder="1" applyAlignment="1">
      <alignment horizontal="center" vertical="center"/>
    </xf>
    <xf numFmtId="0" fontId="13" fillId="0" borderId="36" xfId="0" applyFont="1" applyFill="1" applyBorder="1" applyAlignment="1">
      <alignment horizontal="center" vertical="center"/>
    </xf>
    <xf numFmtId="0" fontId="10" fillId="0" borderId="36" xfId="0" applyFont="1" applyFill="1" applyBorder="1" applyAlignment="1">
      <alignment horizontal="center" vertical="center"/>
    </xf>
    <xf numFmtId="178" fontId="10" fillId="0" borderId="103" xfId="2313" applyNumberFormat="1" applyFont="1" applyBorder="1" applyAlignment="1">
      <alignment horizontal="right" vertical="center" wrapText="1"/>
    </xf>
    <xf numFmtId="178" fontId="10" fillId="0" borderId="50" xfId="2313" applyNumberFormat="1" applyFont="1" applyBorder="1" applyAlignment="1">
      <alignment horizontal="right" vertical="center"/>
    </xf>
    <xf numFmtId="178" fontId="10" fillId="0" borderId="57" xfId="2313" applyNumberFormat="1" applyFont="1" applyBorder="1" applyAlignment="1">
      <alignment horizontal="right" vertical="center"/>
    </xf>
    <xf numFmtId="228" fontId="42" fillId="0" borderId="0" xfId="2313" applyNumberFormat="1" applyFont="1" applyFill="1" applyBorder="1" applyAlignment="1">
      <alignment horizontal="right" vertical="center"/>
    </xf>
    <xf numFmtId="178" fontId="10" fillId="31" borderId="48" xfId="2313" applyNumberFormat="1" applyFont="1" applyFill="1" applyBorder="1" applyAlignment="1">
      <alignment horizontal="right" vertical="center"/>
    </xf>
    <xf numFmtId="178" fontId="10" fillId="31" borderId="44" xfId="2313" applyNumberFormat="1" applyFont="1" applyFill="1" applyBorder="1" applyAlignment="1">
      <alignment horizontal="right" vertical="center"/>
    </xf>
    <xf numFmtId="0" fontId="10" fillId="0" borderId="0" xfId="0" applyFont="1" applyFill="1" applyAlignment="1">
      <alignment vertical="center" wrapText="1"/>
    </xf>
    <xf numFmtId="0" fontId="0" fillId="0" borderId="1" xfId="0" applyBorder="1" applyAlignment="1">
      <alignment horizontal="right" vertical="center"/>
    </xf>
    <xf numFmtId="0" fontId="0" fillId="30" borderId="0" xfId="0" applyFill="1" applyAlignment="1">
      <alignment horizontal="right" vertical="center"/>
    </xf>
    <xf numFmtId="0" fontId="11" fillId="30" borderId="127" xfId="2342" applyFont="1" applyFill="1" applyBorder="1" applyAlignment="1">
      <alignment horizontal="left" vertical="center"/>
    </xf>
    <xf numFmtId="0" fontId="11" fillId="30" borderId="127" xfId="2342" applyFont="1" applyFill="1" applyBorder="1" applyAlignment="1">
      <alignment horizontal="left" vertical="center" wrapText="1"/>
    </xf>
    <xf numFmtId="0" fontId="11" fillId="30" borderId="127" xfId="2342" applyFont="1" applyFill="1" applyBorder="1" applyAlignment="1">
      <alignment horizontal="center" vertical="center" wrapText="1"/>
    </xf>
    <xf numFmtId="0" fontId="11" fillId="32" borderId="14" xfId="2342" applyFont="1" applyFill="1" applyBorder="1" applyAlignment="1">
      <alignment horizontal="left" vertical="center"/>
    </xf>
    <xf numFmtId="0" fontId="11" fillId="32" borderId="14" xfId="2342" applyFont="1" applyFill="1" applyBorder="1" applyAlignment="1">
      <alignment horizontal="center" vertical="center" wrapText="1"/>
    </xf>
    <xf numFmtId="0" fontId="12" fillId="30" borderId="0" xfId="0" applyFont="1" applyFill="1" applyBorder="1" applyAlignment="1">
      <alignment vertical="center" wrapText="1"/>
    </xf>
    <xf numFmtId="0" fontId="11" fillId="30" borderId="128" xfId="2342" applyFont="1" applyFill="1" applyBorder="1" applyAlignment="1">
      <alignment horizontal="left" vertical="center"/>
    </xf>
    <xf numFmtId="227" fontId="11" fillId="30" borderId="128" xfId="2342" applyNumberFormat="1" applyFont="1" applyFill="1" applyBorder="1" applyAlignment="1">
      <alignment horizontal="center" vertical="center" wrapText="1"/>
    </xf>
    <xf numFmtId="227" fontId="11" fillId="30" borderId="128" xfId="2342" applyNumberFormat="1" applyFont="1" applyFill="1" applyBorder="1" applyAlignment="1">
      <alignment horizontal="right" vertical="center" wrapText="1"/>
    </xf>
    <xf numFmtId="38" fontId="11" fillId="30" borderId="128" xfId="2342" applyNumberFormat="1" applyFont="1" applyFill="1" applyBorder="1" applyAlignment="1">
      <alignment horizontal="right" vertical="center" wrapText="1"/>
    </xf>
    <xf numFmtId="0" fontId="11" fillId="33" borderId="129" xfId="2342" applyFont="1" applyFill="1" applyBorder="1" applyAlignment="1">
      <alignment horizontal="left" vertical="center"/>
    </xf>
    <xf numFmtId="38" fontId="11" fillId="33" borderId="130" xfId="2342" applyNumberFormat="1" applyFont="1" applyFill="1" applyBorder="1" applyAlignment="1">
      <alignment horizontal="right" vertical="center" wrapText="1"/>
    </xf>
    <xf numFmtId="38" fontId="8" fillId="33" borderId="129" xfId="2342" applyNumberFormat="1" applyFont="1" applyFill="1" applyBorder="1" applyAlignment="1">
      <alignment horizontal="right" vertical="center" wrapText="1"/>
    </xf>
    <xf numFmtId="0" fontId="11" fillId="30" borderId="130" xfId="2342" applyFont="1" applyFill="1" applyBorder="1" applyAlignment="1">
      <alignment horizontal="left" vertical="center"/>
    </xf>
    <xf numFmtId="38" fontId="11" fillId="30" borderId="130" xfId="2342" applyNumberFormat="1" applyFont="1" applyFill="1" applyBorder="1" applyAlignment="1">
      <alignment horizontal="right" vertical="center" wrapText="1"/>
    </xf>
    <xf numFmtId="3" fontId="11" fillId="30" borderId="130" xfId="2342" applyNumberFormat="1" applyFont="1" applyFill="1" applyBorder="1" applyAlignment="1">
      <alignment horizontal="right" vertical="center" wrapText="1"/>
    </xf>
    <xf numFmtId="225" fontId="11" fillId="30" borderId="130" xfId="2342" applyNumberFormat="1" applyFont="1" applyFill="1" applyBorder="1" applyAlignment="1">
      <alignment horizontal="right" vertical="center" wrapText="1"/>
    </xf>
    <xf numFmtId="0" fontId="11" fillId="30" borderId="131" xfId="2342" applyFont="1" applyFill="1" applyBorder="1" applyAlignment="1">
      <alignment horizontal="left" vertical="center"/>
    </xf>
    <xf numFmtId="3" fontId="11" fillId="30" borderId="131" xfId="2342" applyNumberFormat="1" applyFont="1" applyFill="1" applyBorder="1" applyAlignment="1">
      <alignment horizontal="right" vertical="center" wrapText="1"/>
    </xf>
    <xf numFmtId="0" fontId="12" fillId="30" borderId="9" xfId="0" applyFont="1" applyFill="1" applyBorder="1" applyAlignment="1">
      <alignment horizontal="center" vertical="center" wrapText="1"/>
    </xf>
    <xf numFmtId="3" fontId="11" fillId="30" borderId="9" xfId="2342" applyNumberFormat="1" applyFont="1" applyFill="1" applyBorder="1" applyAlignment="1">
      <alignment horizontal="right" vertical="center" wrapText="1"/>
    </xf>
    <xf numFmtId="234" fontId="11" fillId="30" borderId="9" xfId="2342" applyNumberFormat="1" applyFont="1" applyFill="1" applyBorder="1" applyAlignment="1">
      <alignment horizontal="right" vertical="center" wrapText="1"/>
    </xf>
    <xf numFmtId="3" fontId="12" fillId="30" borderId="9" xfId="2342" applyNumberFormat="1" applyFont="1" applyFill="1" applyBorder="1" applyAlignment="1">
      <alignment horizontal="right" vertical="center" wrapText="1"/>
    </xf>
    <xf numFmtId="0" fontId="11" fillId="30" borderId="0" xfId="2342" applyFont="1" applyFill="1" applyBorder="1" applyAlignment="1">
      <alignment vertical="center" wrapText="1"/>
    </xf>
    <xf numFmtId="227" fontId="11" fillId="30" borderId="0" xfId="2342" applyNumberFormat="1" applyFont="1" applyFill="1" applyBorder="1" applyAlignment="1">
      <alignment horizontal="center" vertical="center" wrapText="1"/>
    </xf>
    <xf numFmtId="3" fontId="11" fillId="30" borderId="0" xfId="2342" applyNumberFormat="1" applyFont="1" applyFill="1" applyBorder="1" applyAlignment="1">
      <alignment horizontal="right" vertical="center" wrapText="1"/>
    </xf>
    <xf numFmtId="234" fontId="11" fillId="30" borderId="0" xfId="2342" applyNumberFormat="1" applyFont="1" applyFill="1" applyBorder="1" applyAlignment="1">
      <alignment horizontal="right" vertical="center" wrapText="1"/>
    </xf>
    <xf numFmtId="0" fontId="12" fillId="32" borderId="14" xfId="0" applyFont="1" applyFill="1" applyBorder="1" applyAlignment="1">
      <alignment vertical="center" wrapText="1"/>
    </xf>
    <xf numFmtId="0" fontId="11" fillId="32" borderId="14" xfId="2342" applyFont="1" applyFill="1" applyBorder="1" applyAlignment="1">
      <alignment vertical="center" wrapText="1"/>
    </xf>
    <xf numFmtId="227" fontId="11" fillId="32" borderId="14" xfId="2342" applyNumberFormat="1" applyFont="1" applyFill="1" applyBorder="1" applyAlignment="1">
      <alignment horizontal="center" vertical="center" wrapText="1"/>
    </xf>
    <xf numFmtId="233" fontId="11" fillId="32" borderId="14" xfId="2342" applyNumberFormat="1" applyFont="1" applyFill="1" applyBorder="1" applyAlignment="1">
      <alignment horizontal="right" vertical="center" wrapText="1"/>
    </xf>
    <xf numFmtId="3" fontId="11" fillId="32" borderId="14" xfId="2342" applyNumberFormat="1" applyFont="1" applyFill="1" applyBorder="1" applyAlignment="1">
      <alignment horizontal="right" vertical="center" wrapText="1"/>
    </xf>
    <xf numFmtId="0" fontId="11" fillId="30" borderId="128" xfId="2342" applyFont="1" applyFill="1" applyBorder="1" applyAlignment="1">
      <alignment vertical="center" wrapText="1"/>
    </xf>
    <xf numFmtId="3" fontId="11" fillId="30" borderId="128" xfId="2342" applyNumberFormat="1" applyFont="1" applyFill="1" applyBorder="1" applyAlignment="1">
      <alignment horizontal="right" vertical="center" wrapText="1"/>
    </xf>
    <xf numFmtId="0" fontId="11" fillId="30" borderId="131" xfId="2342" applyFont="1" applyFill="1" applyBorder="1" applyAlignment="1">
      <alignment vertical="center" wrapText="1"/>
    </xf>
    <xf numFmtId="0" fontId="11" fillId="30" borderId="0" xfId="2342" applyFont="1" applyFill="1" applyBorder="1" applyAlignment="1">
      <alignment horizontal="left" vertical="center"/>
    </xf>
    <xf numFmtId="0" fontId="12" fillId="30" borderId="0" xfId="0" applyFont="1" applyFill="1" applyBorder="1" applyAlignment="1">
      <alignment horizontal="left" vertical="center"/>
    </xf>
    <xf numFmtId="233" fontId="11" fillId="30" borderId="0" xfId="2342" applyNumberFormat="1" applyFont="1" applyFill="1" applyBorder="1" applyAlignment="1">
      <alignment horizontal="right" vertical="center" wrapText="1"/>
    </xf>
    <xf numFmtId="0" fontId="154" fillId="30" borderId="0" xfId="0" applyFont="1" applyFill="1"/>
    <xf numFmtId="0" fontId="11" fillId="30" borderId="130" xfId="2342" applyFont="1" applyFill="1" applyBorder="1" applyAlignment="1">
      <alignment vertical="center" wrapText="1"/>
    </xf>
    <xf numFmtId="3" fontId="154" fillId="0" borderId="0" xfId="0" applyNumberFormat="1" applyFont="1"/>
    <xf numFmtId="0" fontId="12" fillId="30" borderId="0" xfId="2342" applyFont="1" applyFill="1" applyBorder="1" applyAlignment="1">
      <alignment horizontal="left" vertical="center"/>
    </xf>
    <xf numFmtId="0" fontId="11" fillId="30" borderId="7" xfId="2342" applyFont="1" applyFill="1" applyBorder="1" applyAlignment="1">
      <alignment horizontal="left" vertical="center"/>
    </xf>
    <xf numFmtId="0" fontId="11" fillId="30" borderId="7" xfId="2342" applyFont="1" applyFill="1" applyBorder="1" applyAlignment="1">
      <alignment horizontal="center" vertical="center" wrapText="1"/>
    </xf>
    <xf numFmtId="0" fontId="11" fillId="30" borderId="7" xfId="2342" applyFont="1" applyFill="1" applyBorder="1" applyAlignment="1">
      <alignment horizontal="right" vertical="center" wrapText="1"/>
    </xf>
    <xf numFmtId="0" fontId="8" fillId="32" borderId="7" xfId="2342" applyFont="1" applyFill="1" applyBorder="1" applyAlignment="1">
      <alignment horizontal="left" vertical="center"/>
    </xf>
    <xf numFmtId="0" fontId="12" fillId="32" borderId="7" xfId="0" applyFont="1" applyFill="1" applyBorder="1" applyAlignment="1">
      <alignment vertical="center" wrapText="1"/>
    </xf>
    <xf numFmtId="0" fontId="11" fillId="32" borderId="7" xfId="2342" applyFont="1" applyFill="1" applyBorder="1" applyAlignment="1">
      <alignment vertical="center" wrapText="1"/>
    </xf>
    <xf numFmtId="227" fontId="11" fillId="32" borderId="7" xfId="2342" applyNumberFormat="1" applyFont="1" applyFill="1" applyBorder="1" applyAlignment="1">
      <alignment horizontal="center" vertical="center" wrapText="1"/>
    </xf>
    <xf numFmtId="233" fontId="11" fillId="32" borderId="7" xfId="2342" applyNumberFormat="1" applyFont="1" applyFill="1" applyBorder="1" applyAlignment="1">
      <alignment horizontal="right" vertical="center" wrapText="1"/>
    </xf>
    <xf numFmtId="3" fontId="11" fillId="32" borderId="7" xfId="2342" applyNumberFormat="1" applyFont="1" applyFill="1" applyBorder="1" applyAlignment="1">
      <alignment horizontal="right" vertical="center" wrapText="1"/>
    </xf>
    <xf numFmtId="0" fontId="11" fillId="30" borderId="0" xfId="2342" applyFont="1" applyFill="1" applyBorder="1" applyAlignment="1">
      <alignment horizontal="center" vertical="center" wrapText="1"/>
    </xf>
    <xf numFmtId="0" fontId="11" fillId="30" borderId="0" xfId="2342" applyFont="1" applyFill="1" applyBorder="1" applyAlignment="1">
      <alignment horizontal="right" vertical="center" wrapText="1"/>
    </xf>
    <xf numFmtId="0" fontId="11" fillId="30" borderId="39" xfId="2342" applyFont="1" applyFill="1" applyBorder="1" applyAlignment="1">
      <alignment horizontal="left" vertical="center"/>
    </xf>
    <xf numFmtId="0" fontId="11" fillId="30" borderId="39" xfId="2342" applyFont="1" applyFill="1" applyBorder="1" applyAlignment="1">
      <alignment horizontal="center" vertical="center" wrapText="1"/>
    </xf>
    <xf numFmtId="0" fontId="11" fillId="30" borderId="39" xfId="2342" applyFont="1" applyFill="1" applyBorder="1" applyAlignment="1">
      <alignment horizontal="right" vertical="center" wrapText="1"/>
    </xf>
    <xf numFmtId="0" fontId="12" fillId="30" borderId="0" xfId="2342" applyFont="1" applyFill="1" applyBorder="1" applyAlignment="1">
      <alignment vertical="center" wrapText="1"/>
    </xf>
    <xf numFmtId="0" fontId="12" fillId="30" borderId="0" xfId="2342" applyFont="1" applyFill="1" applyBorder="1" applyAlignment="1">
      <alignment horizontal="left" vertical="center" wrapText="1"/>
    </xf>
    <xf numFmtId="0" fontId="0" fillId="30" borderId="0" xfId="0" applyFill="1" applyAlignment="1">
      <alignment vertical="center"/>
    </xf>
    <xf numFmtId="0" fontId="0" fillId="30" borderId="0" xfId="0" applyFont="1" applyFill="1" applyAlignment="1">
      <alignment vertical="center"/>
    </xf>
    <xf numFmtId="0" fontId="13" fillId="30" borderId="0" xfId="0" applyFont="1" applyFill="1" applyAlignment="1">
      <alignment vertical="center"/>
    </xf>
    <xf numFmtId="0" fontId="154" fillId="0" borderId="0" xfId="0" applyFont="1" applyAlignment="1">
      <alignment vertical="center"/>
    </xf>
    <xf numFmtId="0" fontId="11" fillId="32" borderId="14" xfId="2342" applyFont="1" applyFill="1" applyBorder="1" applyAlignment="1">
      <alignment horizontal="right" vertical="center" wrapText="1"/>
    </xf>
    <xf numFmtId="0" fontId="12" fillId="30" borderId="0" xfId="2342" applyFont="1" applyFill="1" applyBorder="1" applyAlignment="1">
      <alignment horizontal="right" vertical="center" wrapText="1"/>
    </xf>
    <xf numFmtId="0" fontId="0" fillId="30" borderId="0" xfId="0" applyFont="1" applyFill="1" applyAlignment="1">
      <alignment horizontal="right" vertical="center" wrapText="1"/>
    </xf>
    <xf numFmtId="0" fontId="13" fillId="30" borderId="0" xfId="0" applyFont="1" applyFill="1" applyAlignment="1">
      <alignment horizontal="right"/>
    </xf>
    <xf numFmtId="227" fontId="8" fillId="30" borderId="128" xfId="2342" applyNumberFormat="1" applyFont="1" applyFill="1" applyBorder="1" applyAlignment="1">
      <alignment horizontal="right" vertical="center" wrapText="1"/>
    </xf>
    <xf numFmtId="227" fontId="11" fillId="33" borderId="129" xfId="2342" applyNumberFormat="1" applyFont="1" applyFill="1" applyBorder="1" applyAlignment="1">
      <alignment horizontal="right" vertical="center" wrapText="1"/>
    </xf>
    <xf numFmtId="227" fontId="11" fillId="30" borderId="130" xfId="2342" applyNumberFormat="1" applyFont="1" applyFill="1" applyBorder="1" applyAlignment="1">
      <alignment horizontal="right" vertical="center" wrapText="1"/>
    </xf>
    <xf numFmtId="227" fontId="11" fillId="30" borderId="131" xfId="2342" applyNumberFormat="1" applyFont="1" applyFill="1" applyBorder="1" applyAlignment="1">
      <alignment horizontal="right" vertical="center" wrapText="1"/>
    </xf>
    <xf numFmtId="227" fontId="11" fillId="30" borderId="9" xfId="2342" applyNumberFormat="1" applyFont="1" applyFill="1" applyBorder="1" applyAlignment="1">
      <alignment horizontal="right" vertical="center" wrapText="1"/>
    </xf>
    <xf numFmtId="227" fontId="11" fillId="30" borderId="0" xfId="2342" applyNumberFormat="1" applyFont="1" applyFill="1" applyBorder="1" applyAlignment="1">
      <alignment horizontal="right" vertical="center" wrapText="1"/>
    </xf>
    <xf numFmtId="227" fontId="11" fillId="32" borderId="14" xfId="2342" applyNumberFormat="1" applyFont="1" applyFill="1" applyBorder="1" applyAlignment="1">
      <alignment horizontal="right" vertical="center" wrapText="1"/>
    </xf>
    <xf numFmtId="227" fontId="11" fillId="32" borderId="7" xfId="2342" applyNumberFormat="1" applyFont="1" applyFill="1" applyBorder="1" applyAlignment="1">
      <alignment horizontal="right" vertical="center" wrapText="1"/>
    </xf>
    <xf numFmtId="0" fontId="154" fillId="0" borderId="0" xfId="0" applyFont="1" applyAlignment="1">
      <alignment horizontal="right"/>
    </xf>
    <xf numFmtId="0" fontId="13" fillId="30" borderId="0" xfId="0" applyFont="1" applyFill="1" applyAlignment="1">
      <alignment horizontal="left" vertical="center"/>
    </xf>
    <xf numFmtId="0" fontId="11" fillId="32" borderId="14" xfId="2342" applyFont="1" applyFill="1" applyBorder="1" applyAlignment="1">
      <alignment horizontal="left" vertical="center" wrapText="1"/>
    </xf>
    <xf numFmtId="226" fontId="11" fillId="33" borderId="129" xfId="2342" applyNumberFormat="1" applyFont="1" applyFill="1" applyBorder="1" applyAlignment="1">
      <alignment horizontal="left" vertical="center" wrapText="1"/>
    </xf>
    <xf numFmtId="226" fontId="11" fillId="30" borderId="130" xfId="2342" applyNumberFormat="1" applyFont="1" applyFill="1" applyBorder="1" applyAlignment="1">
      <alignment horizontal="left" vertical="center" wrapText="1"/>
    </xf>
    <xf numFmtId="226" fontId="11" fillId="30" borderId="131" xfId="2342" applyNumberFormat="1" applyFont="1" applyFill="1" applyBorder="1" applyAlignment="1">
      <alignment horizontal="left" vertical="center" wrapText="1"/>
    </xf>
    <xf numFmtId="226" fontId="11" fillId="30" borderId="9" xfId="2342" applyNumberFormat="1" applyFont="1" applyFill="1" applyBorder="1" applyAlignment="1">
      <alignment horizontal="left" vertical="center" wrapText="1"/>
    </xf>
    <xf numFmtId="226" fontId="11" fillId="30" borderId="0" xfId="2342" applyNumberFormat="1" applyFont="1" applyFill="1" applyBorder="1" applyAlignment="1">
      <alignment horizontal="left" vertical="center" wrapText="1"/>
    </xf>
    <xf numFmtId="226" fontId="11" fillId="32" borderId="14" xfId="2342" applyNumberFormat="1" applyFont="1" applyFill="1" applyBorder="1" applyAlignment="1">
      <alignment horizontal="left" vertical="center" wrapText="1"/>
    </xf>
    <xf numFmtId="226" fontId="11" fillId="30" borderId="128" xfId="2342" applyNumberFormat="1" applyFont="1" applyFill="1" applyBorder="1" applyAlignment="1">
      <alignment horizontal="left" vertical="center" wrapText="1"/>
    </xf>
    <xf numFmtId="0" fontId="11" fillId="30" borderId="0" xfId="2342" applyFont="1" applyFill="1" applyBorder="1" applyAlignment="1">
      <alignment horizontal="left" vertical="center" wrapText="1"/>
    </xf>
    <xf numFmtId="0" fontId="11" fillId="30" borderId="7" xfId="2342" applyFont="1" applyFill="1" applyBorder="1" applyAlignment="1">
      <alignment horizontal="left" vertical="center" wrapText="1"/>
    </xf>
    <xf numFmtId="226" fontId="11" fillId="32" borderId="7" xfId="2342" applyNumberFormat="1" applyFont="1" applyFill="1" applyBorder="1" applyAlignment="1">
      <alignment horizontal="left" vertical="center" wrapText="1"/>
    </xf>
    <xf numFmtId="0" fontId="11" fillId="30" borderId="39" xfId="2342" applyFont="1" applyFill="1" applyBorder="1" applyAlignment="1">
      <alignment horizontal="left" vertical="center" wrapText="1"/>
    </xf>
    <xf numFmtId="0" fontId="154" fillId="0" borderId="0" xfId="0" applyFont="1" applyAlignment="1">
      <alignment horizontal="left" vertical="center"/>
    </xf>
    <xf numFmtId="16" fontId="10" fillId="0" borderId="37" xfId="0" applyNumberFormat="1" applyFont="1" applyFill="1" applyBorder="1" applyAlignment="1">
      <alignment horizontal="center" vertical="center"/>
    </xf>
    <xf numFmtId="49" fontId="10" fillId="0" borderId="37" xfId="2313" applyNumberFormat="1" applyFont="1" applyFill="1" applyBorder="1" applyAlignment="1">
      <alignment horizontal="right" vertical="center"/>
    </xf>
    <xf numFmtId="49" fontId="158" fillId="2" borderId="8" xfId="0" applyNumberFormat="1" applyFont="1" applyFill="1" applyBorder="1" applyAlignment="1">
      <alignment horizontal="center" vertical="center" wrapText="1"/>
    </xf>
    <xf numFmtId="0" fontId="10" fillId="0" borderId="75" xfId="0" applyFont="1" applyFill="1" applyBorder="1" applyAlignment="1">
      <alignment horizontal="center" vertical="center"/>
    </xf>
    <xf numFmtId="49" fontId="158" fillId="2" borderId="50" xfId="0" applyNumberFormat="1" applyFont="1" applyFill="1" applyBorder="1" applyAlignment="1">
      <alignment horizontal="center" vertical="center" wrapText="1"/>
    </xf>
    <xf numFmtId="229" fontId="10" fillId="0" borderId="43" xfId="2298" applyNumberFormat="1" applyFont="1" applyFill="1" applyBorder="1" applyAlignment="1">
      <alignment horizontal="right" vertical="center"/>
    </xf>
    <xf numFmtId="10" fontId="10" fillId="0" borderId="35" xfId="2298" applyNumberFormat="1" applyFont="1" applyFill="1" applyBorder="1"/>
    <xf numFmtId="177" fontId="10" fillId="0" borderId="7" xfId="0" applyNumberFormat="1" applyFont="1" applyFill="1" applyBorder="1" applyAlignment="1">
      <alignment horizontal="right" vertical="center"/>
    </xf>
    <xf numFmtId="0" fontId="10" fillId="0" borderId="4" xfId="0" applyFont="1" applyFill="1" applyBorder="1" applyAlignment="1">
      <alignment vertical="center"/>
    </xf>
    <xf numFmtId="180" fontId="10" fillId="0" borderId="0" xfId="2298" applyNumberFormat="1" applyFont="1" applyFill="1" applyBorder="1" applyAlignment="1">
      <alignment vertical="center"/>
    </xf>
    <xf numFmtId="0" fontId="20" fillId="0" borderId="0" xfId="0" applyFont="1" applyFill="1" applyBorder="1" applyAlignment="1">
      <alignment vertical="center"/>
    </xf>
    <xf numFmtId="178" fontId="10" fillId="0" borderId="52" xfId="2313" applyNumberFormat="1" applyFont="1" applyFill="1" applyBorder="1" applyAlignment="1">
      <alignment horizontal="right" vertical="center"/>
    </xf>
    <xf numFmtId="178" fontId="10" fillId="0" borderId="43" xfId="2313" applyNumberFormat="1" applyFont="1" applyFill="1" applyBorder="1" applyAlignment="1">
      <alignment horizontal="right" vertical="center"/>
    </xf>
    <xf numFmtId="178" fontId="10" fillId="0" borderId="41" xfId="2313" applyNumberFormat="1" applyFont="1" applyFill="1" applyBorder="1" applyAlignment="1">
      <alignment horizontal="right" vertical="center"/>
    </xf>
    <xf numFmtId="178" fontId="10" fillId="0" borderId="29" xfId="2313" applyNumberFormat="1" applyFont="1" applyFill="1" applyBorder="1" applyAlignment="1">
      <alignment horizontal="right" vertical="center"/>
    </xf>
    <xf numFmtId="0" fontId="42" fillId="0" borderId="0" xfId="0" applyFont="1" applyAlignment="1">
      <alignment horizontal="left" vertical="center"/>
    </xf>
    <xf numFmtId="177" fontId="10" fillId="0" borderId="38" xfId="2313" applyNumberFormat="1" applyFont="1" applyFill="1" applyBorder="1" applyAlignment="1">
      <alignment horizontal="right" vertical="center"/>
    </xf>
    <xf numFmtId="177" fontId="10" fillId="0" borderId="12" xfId="2313" applyNumberFormat="1" applyFont="1" applyFill="1" applyBorder="1" applyAlignment="1">
      <alignment horizontal="right" vertical="center"/>
    </xf>
    <xf numFmtId="178" fontId="10" fillId="0" borderId="12" xfId="2313" applyNumberFormat="1" applyFont="1" applyFill="1" applyBorder="1" applyAlignment="1">
      <alignment horizontal="right" vertical="center"/>
    </xf>
    <xf numFmtId="177" fontId="10" fillId="0" borderId="70" xfId="2313" applyNumberFormat="1" applyFont="1" applyFill="1" applyBorder="1" applyAlignment="1">
      <alignment horizontal="right" vertical="center"/>
    </xf>
    <xf numFmtId="177" fontId="10" fillId="0" borderId="97" xfId="2313" applyNumberFormat="1" applyFont="1" applyFill="1" applyBorder="1" applyAlignment="1">
      <alignment horizontal="right" vertical="center"/>
    </xf>
    <xf numFmtId="0" fontId="10" fillId="0" borderId="34" xfId="0" applyFont="1" applyBorder="1" applyAlignment="1">
      <alignment horizontal="center" vertical="center"/>
    </xf>
    <xf numFmtId="180" fontId="10" fillId="0" borderId="94" xfId="2298" applyNumberFormat="1" applyFont="1" applyFill="1" applyBorder="1" applyAlignment="1">
      <alignment horizontal="right" vertical="center"/>
    </xf>
    <xf numFmtId="177" fontId="10" fillId="0" borderId="99" xfId="2313" applyNumberFormat="1" applyFont="1" applyFill="1" applyBorder="1" applyAlignment="1">
      <alignment vertical="center"/>
    </xf>
    <xf numFmtId="177" fontId="10" fillId="0" borderId="32" xfId="2313" applyNumberFormat="1" applyFont="1" applyFill="1" applyBorder="1" applyAlignment="1">
      <alignment vertical="center"/>
    </xf>
    <xf numFmtId="180" fontId="10" fillId="0" borderId="46" xfId="2298" applyNumberFormat="1" applyFont="1" applyFill="1" applyBorder="1" applyAlignment="1">
      <alignment vertical="center"/>
    </xf>
    <xf numFmtId="180" fontId="10" fillId="0" borderId="41" xfId="2298" applyNumberFormat="1" applyFont="1" applyFill="1" applyBorder="1" applyAlignment="1">
      <alignment horizontal="right" vertical="center"/>
    </xf>
    <xf numFmtId="177" fontId="10" fillId="0" borderId="117" xfId="2313" applyNumberFormat="1" applyFont="1" applyFill="1" applyBorder="1" applyAlignment="1">
      <alignment vertical="center"/>
    </xf>
    <xf numFmtId="177" fontId="10" fillId="0" borderId="43" xfId="2313" applyNumberFormat="1" applyFont="1" applyFill="1" applyBorder="1" applyAlignment="1">
      <alignment horizontal="right" vertical="center"/>
    </xf>
    <xf numFmtId="177" fontId="10" fillId="0" borderId="52" xfId="2313" applyNumberFormat="1" applyFont="1" applyFill="1" applyBorder="1" applyAlignment="1">
      <alignment horizontal="right" vertical="center"/>
    </xf>
    <xf numFmtId="177" fontId="10" fillId="0" borderId="63" xfId="0" applyNumberFormat="1" applyFont="1" applyFill="1" applyBorder="1" applyAlignment="1">
      <alignment vertical="center"/>
    </xf>
    <xf numFmtId="177" fontId="10" fillId="0" borderId="6" xfId="0" applyNumberFormat="1" applyFont="1" applyFill="1" applyBorder="1" applyAlignment="1">
      <alignment vertical="center"/>
    </xf>
    <xf numFmtId="177" fontId="10" fillId="0" borderId="6" xfId="0" applyNumberFormat="1" applyFont="1" applyFill="1" applyBorder="1" applyAlignment="1">
      <alignment horizontal="right" vertical="center"/>
    </xf>
    <xf numFmtId="177" fontId="10" fillId="0" borderId="62" xfId="0" applyNumberFormat="1" applyFont="1" applyFill="1" applyBorder="1" applyAlignment="1">
      <alignment horizontal="right" vertical="center"/>
    </xf>
    <xf numFmtId="177" fontId="10" fillId="0" borderId="49" xfId="0" applyNumberFormat="1" applyFont="1" applyFill="1" applyBorder="1" applyAlignment="1">
      <alignment horizontal="right" vertical="center"/>
    </xf>
    <xf numFmtId="180" fontId="10" fillId="0" borderId="100" xfId="2298" applyNumberFormat="1" applyFont="1" applyFill="1" applyBorder="1" applyAlignment="1">
      <alignment vertical="center"/>
    </xf>
    <xf numFmtId="178" fontId="10" fillId="0" borderId="191" xfId="2298" applyNumberFormat="1" applyFont="1" applyFill="1" applyBorder="1" applyAlignment="1">
      <alignment vertical="center"/>
    </xf>
    <xf numFmtId="0" fontId="10" fillId="0" borderId="34" xfId="0" applyFont="1" applyFill="1" applyBorder="1" applyAlignment="1">
      <alignment horizontal="center" vertical="center"/>
    </xf>
    <xf numFmtId="180" fontId="10" fillId="0" borderId="102" xfId="2298" applyNumberFormat="1" applyFont="1" applyFill="1" applyBorder="1" applyAlignment="1">
      <alignment vertical="center"/>
    </xf>
    <xf numFmtId="180" fontId="10" fillId="0" borderId="37" xfId="2298" applyNumberFormat="1" applyFont="1" applyFill="1" applyBorder="1" applyAlignment="1">
      <alignment vertical="center"/>
    </xf>
    <xf numFmtId="180" fontId="10" fillId="0" borderId="191" xfId="2298" applyNumberFormat="1" applyFont="1" applyFill="1" applyBorder="1" applyAlignment="1">
      <alignment vertical="center"/>
    </xf>
    <xf numFmtId="180" fontId="10" fillId="0" borderId="52" xfId="2298" applyNumberFormat="1" applyFont="1" applyFill="1" applyBorder="1" applyAlignment="1">
      <alignment vertical="center"/>
    </xf>
    <xf numFmtId="178" fontId="10" fillId="0" borderId="102" xfId="2298" applyNumberFormat="1" applyFont="1" applyFill="1" applyBorder="1" applyAlignment="1">
      <alignment vertical="center"/>
    </xf>
    <xf numFmtId="176" fontId="10" fillId="0" borderId="37" xfId="2313" applyNumberFormat="1" applyFont="1" applyFill="1" applyBorder="1" applyAlignment="1">
      <alignment horizontal="right" vertical="center"/>
    </xf>
    <xf numFmtId="10" fontId="10" fillId="0" borderId="37" xfId="2298" applyNumberFormat="1" applyFont="1" applyFill="1" applyBorder="1" applyAlignment="1">
      <alignment vertical="center"/>
    </xf>
    <xf numFmtId="10" fontId="10" fillId="0" borderId="32" xfId="2298" applyNumberFormat="1" applyFont="1" applyFill="1" applyBorder="1" applyAlignment="1">
      <alignment vertical="center"/>
    </xf>
    <xf numFmtId="10" fontId="10" fillId="0" borderId="34" xfId="2298" applyNumberFormat="1" applyFont="1" applyFill="1" applyBorder="1" applyAlignment="1">
      <alignment vertical="center"/>
    </xf>
    <xf numFmtId="0" fontId="10" fillId="0" borderId="32" xfId="0" applyFont="1" applyFill="1" applyBorder="1" applyAlignment="1">
      <alignment horizontal="center" vertical="center"/>
    </xf>
    <xf numFmtId="49" fontId="158" fillId="2" borderId="68" xfId="0" applyNumberFormat="1" applyFont="1" applyFill="1" applyBorder="1" applyAlignment="1">
      <alignment horizontal="center" vertical="center" wrapText="1"/>
    </xf>
    <xf numFmtId="178" fontId="10" fillId="0" borderId="94" xfId="2298" applyNumberFormat="1" applyFont="1" applyFill="1" applyBorder="1" applyAlignment="1">
      <alignment horizontal="right" vertical="center"/>
    </xf>
    <xf numFmtId="229" fontId="10" fillId="0" borderId="55" xfId="2298" applyNumberFormat="1" applyFont="1" applyFill="1" applyBorder="1" applyAlignment="1">
      <alignment horizontal="right" vertical="center"/>
    </xf>
    <xf numFmtId="229" fontId="10" fillId="0" borderId="34" xfId="2298" applyNumberFormat="1" applyFont="1" applyFill="1" applyBorder="1" applyAlignment="1">
      <alignment horizontal="right" vertical="center"/>
    </xf>
    <xf numFmtId="176" fontId="10" fillId="2" borderId="43" xfId="2313" applyNumberFormat="1" applyFont="1" applyFill="1" applyBorder="1" applyAlignment="1">
      <alignment horizontal="right" vertical="center"/>
    </xf>
    <xf numFmtId="176" fontId="10" fillId="2" borderId="62" xfId="2313" applyNumberFormat="1" applyFont="1" applyFill="1" applyBorder="1" applyAlignment="1">
      <alignment horizontal="right" vertical="center"/>
    </xf>
    <xf numFmtId="176" fontId="10" fillId="2" borderId="38" xfId="2313" applyNumberFormat="1" applyFont="1" applyFill="1" applyBorder="1" applyAlignment="1">
      <alignment horizontal="right" vertical="center"/>
    </xf>
    <xf numFmtId="176" fontId="10" fillId="2" borderId="33" xfId="2313" applyNumberFormat="1" applyFont="1" applyFill="1" applyBorder="1" applyAlignment="1">
      <alignment horizontal="right" vertical="center"/>
    </xf>
    <xf numFmtId="176" fontId="10" fillId="0" borderId="0" xfId="2313" applyNumberFormat="1" applyFont="1" applyAlignment="1">
      <alignment vertical="center"/>
    </xf>
    <xf numFmtId="176" fontId="10" fillId="0" borderId="43" xfId="2313" applyNumberFormat="1" applyFont="1" applyFill="1" applyBorder="1" applyAlignment="1">
      <alignment horizontal="right" vertical="center"/>
    </xf>
    <xf numFmtId="176" fontId="10" fillId="0" borderId="6" xfId="2313" applyNumberFormat="1" applyFont="1" applyFill="1" applyBorder="1" applyAlignment="1">
      <alignment horizontal="right" vertical="center"/>
    </xf>
    <xf numFmtId="176" fontId="10" fillId="0" borderId="12" xfId="2313" applyNumberFormat="1" applyFont="1" applyFill="1" applyBorder="1" applyAlignment="1">
      <alignment horizontal="right" vertical="center"/>
    </xf>
    <xf numFmtId="176" fontId="10" fillId="0" borderId="52" xfId="2313" applyNumberFormat="1" applyFont="1" applyFill="1" applyBorder="1" applyAlignment="1">
      <alignment horizontal="right" vertical="center"/>
    </xf>
    <xf numFmtId="176" fontId="10" fillId="0" borderId="49" xfId="2313" applyNumberFormat="1" applyFont="1" applyFill="1" applyBorder="1" applyAlignment="1">
      <alignment horizontal="right" vertical="center"/>
    </xf>
    <xf numFmtId="176" fontId="10" fillId="0" borderId="30" xfId="2313" applyNumberFormat="1" applyFont="1" applyFill="1" applyBorder="1" applyAlignment="1">
      <alignment horizontal="right" vertical="center"/>
    </xf>
    <xf numFmtId="176" fontId="10" fillId="0" borderId="34" xfId="2313" applyNumberFormat="1" applyFont="1" applyFill="1" applyBorder="1" applyAlignment="1">
      <alignment horizontal="right" vertical="center"/>
    </xf>
    <xf numFmtId="177" fontId="10" fillId="0" borderId="35" xfId="2313" applyNumberFormat="1" applyFont="1" applyFill="1" applyBorder="1"/>
    <xf numFmtId="177" fontId="10" fillId="0" borderId="59" xfId="2313" applyNumberFormat="1" applyFont="1" applyFill="1" applyBorder="1"/>
    <xf numFmtId="177" fontId="10" fillId="0" borderId="67" xfId="2313" applyNumberFormat="1" applyFont="1" applyFill="1" applyBorder="1"/>
    <xf numFmtId="177" fontId="10" fillId="0" borderId="74" xfId="2313" applyNumberFormat="1" applyFont="1" applyFill="1" applyBorder="1"/>
    <xf numFmtId="177" fontId="10" fillId="0" borderId="68" xfId="2313" applyNumberFormat="1" applyFont="1" applyFill="1" applyBorder="1"/>
    <xf numFmtId="177" fontId="10" fillId="0" borderId="0" xfId="2313" applyNumberFormat="1" applyFont="1" applyAlignment="1">
      <alignment vertical="center"/>
    </xf>
    <xf numFmtId="176" fontId="10" fillId="0" borderId="29" xfId="2313" applyNumberFormat="1" applyFont="1" applyFill="1" applyBorder="1"/>
    <xf numFmtId="176" fontId="10" fillId="0" borderId="22" xfId="2313" applyNumberFormat="1" applyFont="1" applyFill="1" applyBorder="1"/>
    <xf numFmtId="176" fontId="10" fillId="0" borderId="97" xfId="2313" applyNumberFormat="1" applyFont="1" applyFill="1" applyBorder="1"/>
    <xf numFmtId="176" fontId="10" fillId="0" borderId="64" xfId="2313" applyNumberFormat="1" applyFont="1" applyFill="1" applyBorder="1"/>
    <xf numFmtId="176" fontId="10" fillId="0" borderId="55" xfId="2313" applyNumberFormat="1" applyFont="1" applyFill="1" applyBorder="1"/>
    <xf numFmtId="176" fontId="10" fillId="0" borderId="0" xfId="0" applyNumberFormat="1" applyFont="1" applyFill="1" applyAlignment="1">
      <alignment vertical="center"/>
    </xf>
    <xf numFmtId="176" fontId="10" fillId="0" borderId="37" xfId="2313" applyNumberFormat="1" applyFont="1" applyFill="1" applyBorder="1"/>
    <xf numFmtId="176" fontId="10" fillId="0" borderId="6" xfId="2313" applyNumberFormat="1" applyFont="1" applyFill="1" applyBorder="1"/>
    <xf numFmtId="176" fontId="10" fillId="0" borderId="12" xfId="2313" applyNumberFormat="1" applyFont="1" applyFill="1" applyBorder="1"/>
    <xf numFmtId="176" fontId="10" fillId="0" borderId="69" xfId="2313" applyNumberFormat="1" applyFont="1" applyFill="1" applyBorder="1"/>
    <xf numFmtId="176" fontId="10" fillId="0" borderId="32" xfId="2313" applyNumberFormat="1" applyFont="1" applyFill="1" applyBorder="1"/>
    <xf numFmtId="176" fontId="10" fillId="0" borderId="35" xfId="2313" applyNumberFormat="1" applyFont="1" applyFill="1" applyBorder="1"/>
    <xf numFmtId="176" fontId="10" fillId="0" borderId="59" xfId="2313" applyNumberFormat="1" applyFont="1" applyFill="1" applyBorder="1"/>
    <xf numFmtId="176" fontId="10" fillId="0" borderId="67" xfId="2313" applyNumberFormat="1" applyFont="1" applyFill="1" applyBorder="1"/>
    <xf numFmtId="176" fontId="10" fillId="0" borderId="71" xfId="2313" applyNumberFormat="1" applyFont="1" applyFill="1" applyBorder="1"/>
    <xf numFmtId="176" fontId="10" fillId="0" borderId="34" xfId="2313" applyNumberFormat="1" applyFont="1" applyFill="1" applyBorder="1"/>
    <xf numFmtId="0" fontId="8" fillId="2" borderId="27" xfId="0" applyFont="1" applyFill="1" applyBorder="1" applyAlignment="1">
      <alignment vertical="center"/>
    </xf>
    <xf numFmtId="0" fontId="2" fillId="0" borderId="29" xfId="0" applyFont="1" applyFill="1" applyBorder="1"/>
    <xf numFmtId="0" fontId="8" fillId="2" borderId="43" xfId="0" applyFont="1" applyFill="1" applyBorder="1" applyAlignment="1">
      <alignment horizontal="left" vertical="center" wrapText="1"/>
    </xf>
    <xf numFmtId="178" fontId="10" fillId="2" borderId="40" xfId="2298" applyNumberFormat="1" applyFont="1" applyFill="1" applyBorder="1" applyAlignment="1">
      <alignment horizontal="right" vertical="center"/>
    </xf>
    <xf numFmtId="0" fontId="8" fillId="2" borderId="56" xfId="0" applyFont="1" applyFill="1" applyBorder="1" applyAlignment="1">
      <alignment horizontal="left" vertical="center" wrapText="1"/>
    </xf>
    <xf numFmtId="178" fontId="10" fillId="2" borderId="57" xfId="2298" applyNumberFormat="1" applyFont="1" applyFill="1" applyBorder="1" applyAlignment="1">
      <alignment horizontal="right" vertical="center"/>
    </xf>
    <xf numFmtId="178" fontId="10" fillId="2" borderId="91" xfId="2298" applyNumberFormat="1" applyFont="1" applyFill="1" applyBorder="1" applyAlignment="1">
      <alignment horizontal="right" vertical="center"/>
    </xf>
    <xf numFmtId="178" fontId="10" fillId="2" borderId="92" xfId="2298" applyNumberFormat="1" applyFont="1" applyFill="1" applyBorder="1" applyAlignment="1">
      <alignment horizontal="right" vertical="center"/>
    </xf>
    <xf numFmtId="0" fontId="2" fillId="0" borderId="35" xfId="0" applyFont="1" applyFill="1" applyBorder="1" applyAlignment="1">
      <alignment vertical="center"/>
    </xf>
    <xf numFmtId="0" fontId="0" fillId="0" borderId="14" xfId="0" applyFill="1" applyBorder="1" applyAlignment="1">
      <alignment vertical="center"/>
    </xf>
    <xf numFmtId="0" fontId="0" fillId="0" borderId="6" xfId="0" applyFill="1" applyBorder="1" applyAlignment="1">
      <alignment vertical="center"/>
    </xf>
    <xf numFmtId="0" fontId="0" fillId="0" borderId="49" xfId="0" applyFill="1" applyBorder="1" applyAlignment="1">
      <alignment vertical="center"/>
    </xf>
    <xf numFmtId="0" fontId="2" fillId="0" borderId="32" xfId="0" applyFont="1" applyFill="1" applyBorder="1" applyAlignment="1">
      <alignment vertical="center"/>
    </xf>
    <xf numFmtId="0" fontId="0" fillId="0" borderId="1" xfId="0" applyFill="1" applyBorder="1" applyAlignment="1">
      <alignment vertical="center"/>
    </xf>
    <xf numFmtId="0" fontId="0" fillId="0" borderId="98" xfId="0" applyFill="1" applyBorder="1" applyAlignment="1">
      <alignment vertical="center"/>
    </xf>
    <xf numFmtId="0" fontId="2" fillId="0" borderId="1" xfId="0" applyFont="1" applyFill="1" applyBorder="1"/>
    <xf numFmtId="0" fontId="8" fillId="2" borderId="1" xfId="0" applyFont="1" applyFill="1" applyBorder="1" applyAlignment="1">
      <alignment horizontal="right"/>
    </xf>
    <xf numFmtId="0" fontId="8" fillId="0" borderId="36" xfId="0" applyFont="1" applyFill="1" applyBorder="1" applyAlignment="1">
      <alignment horizontal="right"/>
    </xf>
    <xf numFmtId="0" fontId="0" fillId="0" borderId="1" xfId="0" applyFill="1" applyBorder="1" applyAlignment="1">
      <alignment horizontal="right"/>
    </xf>
    <xf numFmtId="0" fontId="0" fillId="0" borderId="36" xfId="0" applyFill="1" applyBorder="1" applyAlignment="1">
      <alignment horizontal="right"/>
    </xf>
    <xf numFmtId="0" fontId="2" fillId="30" borderId="25" xfId="0" applyFont="1" applyFill="1" applyBorder="1" applyAlignment="1">
      <alignment vertical="center"/>
    </xf>
    <xf numFmtId="0" fontId="2" fillId="30" borderId="27" xfId="0" applyFont="1" applyFill="1" applyBorder="1" applyAlignment="1">
      <alignment vertical="center"/>
    </xf>
    <xf numFmtId="0" fontId="13" fillId="30" borderId="28" xfId="0" applyFont="1" applyFill="1" applyBorder="1" applyAlignment="1">
      <alignment vertical="center"/>
    </xf>
    <xf numFmtId="0" fontId="16" fillId="30" borderId="0" xfId="0" applyFont="1" applyFill="1" applyBorder="1" applyAlignment="1">
      <alignment vertical="center"/>
    </xf>
    <xf numFmtId="178" fontId="10" fillId="30" borderId="25" xfId="2298" applyNumberFormat="1" applyFont="1" applyFill="1" applyBorder="1" applyAlignment="1">
      <alignment vertical="center"/>
    </xf>
    <xf numFmtId="178" fontId="10" fillId="30" borderId="61" xfId="2298" applyNumberFormat="1" applyFont="1" applyFill="1" applyBorder="1" applyAlignment="1">
      <alignment vertical="center"/>
    </xf>
    <xf numFmtId="178" fontId="10" fillId="30" borderId="31" xfId="2298" applyNumberFormat="1" applyFont="1" applyFill="1" applyBorder="1" applyAlignment="1">
      <alignment horizontal="right" vertical="center"/>
    </xf>
    <xf numFmtId="0" fontId="13" fillId="30" borderId="29" xfId="0" applyFont="1" applyFill="1" applyBorder="1" applyAlignment="1">
      <alignment vertical="center"/>
    </xf>
    <xf numFmtId="184" fontId="10" fillId="30" borderId="37" xfId="2298" applyNumberFormat="1" applyFont="1" applyFill="1" applyBorder="1" applyAlignment="1">
      <alignment horizontal="right" vertical="center"/>
    </xf>
    <xf numFmtId="178" fontId="10" fillId="30" borderId="41" xfId="2298" applyNumberFormat="1" applyFont="1" applyFill="1" applyBorder="1" applyAlignment="1">
      <alignment vertical="center"/>
    </xf>
    <xf numFmtId="178" fontId="10" fillId="30" borderId="60" xfId="2298" applyNumberFormat="1" applyFont="1" applyFill="1" applyBorder="1" applyAlignment="1">
      <alignment vertical="center"/>
    </xf>
    <xf numFmtId="178" fontId="10" fillId="30" borderId="70" xfId="2298" applyNumberFormat="1" applyFont="1" applyFill="1" applyBorder="1" applyAlignment="1">
      <alignment horizontal="right" vertical="center"/>
    </xf>
    <xf numFmtId="184" fontId="10" fillId="30" borderId="94" xfId="2298" applyNumberFormat="1" applyFont="1" applyFill="1" applyBorder="1" applyAlignment="1">
      <alignment horizontal="right" vertical="center"/>
    </xf>
    <xf numFmtId="0" fontId="13" fillId="30" borderId="35" xfId="0" applyFont="1" applyFill="1" applyBorder="1" applyAlignment="1">
      <alignment vertical="center"/>
    </xf>
    <xf numFmtId="178" fontId="10" fillId="30" borderId="49" xfId="2298" applyNumberFormat="1" applyFont="1" applyFill="1" applyBorder="1" applyAlignment="1">
      <alignment vertical="center"/>
    </xf>
    <xf numFmtId="0" fontId="12" fillId="30" borderId="0" xfId="0" applyFont="1" applyFill="1" applyBorder="1" applyAlignment="1">
      <alignment vertical="center"/>
    </xf>
    <xf numFmtId="178" fontId="10" fillId="30" borderId="0" xfId="0" applyNumberFormat="1" applyFont="1" applyFill="1" applyAlignment="1">
      <alignment horizontal="right" vertical="center"/>
    </xf>
    <xf numFmtId="0" fontId="13" fillId="30" borderId="27" xfId="0" applyFont="1" applyFill="1" applyBorder="1" applyAlignment="1">
      <alignment vertical="center"/>
    </xf>
    <xf numFmtId="0" fontId="0" fillId="30" borderId="28" xfId="0" applyFont="1" applyFill="1" applyBorder="1" applyAlignment="1">
      <alignment horizontal="left" vertical="center" wrapText="1"/>
    </xf>
    <xf numFmtId="0" fontId="13" fillId="30" borderId="0" xfId="0" applyFont="1" applyFill="1" applyBorder="1" applyAlignment="1">
      <alignment vertical="center"/>
    </xf>
    <xf numFmtId="0" fontId="13" fillId="30" borderId="0" xfId="0" applyFont="1" applyFill="1" applyBorder="1" applyAlignment="1">
      <alignment horizontal="right" vertical="center"/>
    </xf>
    <xf numFmtId="0" fontId="0" fillId="30" borderId="1" xfId="0" applyFont="1" applyFill="1" applyBorder="1" applyAlignment="1">
      <alignment horizontal="right" vertical="center" wrapText="1"/>
    </xf>
    <xf numFmtId="0" fontId="0" fillId="30" borderId="25" xfId="0" applyFill="1" applyBorder="1" applyAlignment="1">
      <alignment vertical="center"/>
    </xf>
    <xf numFmtId="0" fontId="0" fillId="30" borderId="37" xfId="0" applyFill="1" applyBorder="1" applyAlignment="1">
      <alignment vertical="center"/>
    </xf>
    <xf numFmtId="0" fontId="13" fillId="30" borderId="14" xfId="0" applyFont="1" applyFill="1" applyBorder="1" applyAlignment="1">
      <alignment vertical="center"/>
    </xf>
    <xf numFmtId="0" fontId="0" fillId="30" borderId="44" xfId="0" applyFont="1" applyFill="1" applyBorder="1" applyAlignment="1">
      <alignment horizontal="left" vertical="center" wrapText="1"/>
    </xf>
    <xf numFmtId="0" fontId="0" fillId="30" borderId="35" xfId="0" applyFill="1" applyBorder="1" applyAlignment="1">
      <alignment vertical="center"/>
    </xf>
    <xf numFmtId="0" fontId="2" fillId="30" borderId="8" xfId="0" applyFont="1" applyFill="1" applyBorder="1" applyAlignment="1">
      <alignment horizontal="left" vertical="center"/>
    </xf>
    <xf numFmtId="0" fontId="0" fillId="30" borderId="36" xfId="0" applyFont="1" applyFill="1" applyBorder="1" applyAlignment="1">
      <alignment horizontal="left" vertical="center" wrapText="1"/>
    </xf>
    <xf numFmtId="0" fontId="2" fillId="30" borderId="102" xfId="0" applyFont="1" applyFill="1" applyBorder="1" applyAlignment="1">
      <alignment vertical="center"/>
    </xf>
    <xf numFmtId="0" fontId="2" fillId="30" borderId="37" xfId="0" applyFont="1" applyFill="1" applyBorder="1" applyAlignment="1">
      <alignment vertical="center"/>
    </xf>
    <xf numFmtId="0" fontId="2" fillId="30" borderId="14" xfId="0" applyFont="1" applyFill="1" applyBorder="1" applyAlignment="1">
      <alignment vertical="center"/>
    </xf>
    <xf numFmtId="178" fontId="10" fillId="30" borderId="37" xfId="2313" applyNumberFormat="1" applyFont="1" applyFill="1" applyBorder="1" applyAlignment="1">
      <alignment horizontal="right" vertical="center"/>
    </xf>
    <xf numFmtId="0" fontId="2" fillId="30" borderId="52" xfId="0" applyFont="1" applyFill="1" applyBorder="1" applyAlignment="1">
      <alignment vertical="center"/>
    </xf>
    <xf numFmtId="0" fontId="2" fillId="30" borderId="8" xfId="0" applyFont="1" applyFill="1" applyBorder="1" applyAlignment="1">
      <alignment vertical="center"/>
    </xf>
    <xf numFmtId="0" fontId="0" fillId="30" borderId="0" xfId="0" applyFill="1" applyAlignment="1">
      <alignment horizontal="left" vertical="center" wrapText="1"/>
    </xf>
    <xf numFmtId="0" fontId="2" fillId="30" borderId="0" xfId="0" applyFont="1" applyFill="1" applyBorder="1" applyAlignment="1">
      <alignment horizontal="right" vertical="center"/>
    </xf>
    <xf numFmtId="0" fontId="2" fillId="30" borderId="57" xfId="0" applyFont="1" applyFill="1" applyBorder="1" applyAlignment="1">
      <alignment vertical="center"/>
    </xf>
    <xf numFmtId="0" fontId="13" fillId="30" borderId="13" xfId="0" applyFont="1" applyFill="1" applyBorder="1" applyAlignment="1">
      <alignment vertical="center"/>
    </xf>
    <xf numFmtId="0" fontId="0" fillId="30" borderId="58" xfId="0" applyFont="1" applyFill="1" applyBorder="1" applyAlignment="1">
      <alignment horizontal="left" vertical="center" wrapText="1"/>
    </xf>
    <xf numFmtId="0" fontId="0" fillId="30" borderId="0" xfId="0" applyFont="1" applyFill="1" applyBorder="1" applyAlignment="1">
      <alignment horizontal="left" vertical="center" wrapText="1"/>
    </xf>
    <xf numFmtId="0" fontId="13" fillId="30" borderId="77" xfId="0" applyFont="1" applyFill="1" applyBorder="1" applyAlignment="1">
      <alignment vertical="center"/>
    </xf>
    <xf numFmtId="0" fontId="0" fillId="30" borderId="53" xfId="0" applyFont="1" applyFill="1" applyBorder="1" applyAlignment="1">
      <alignment horizontal="left" vertical="center" wrapText="1"/>
    </xf>
    <xf numFmtId="0" fontId="13" fillId="30" borderId="51" xfId="0" applyFont="1" applyFill="1" applyBorder="1" applyAlignment="1">
      <alignment vertical="center"/>
    </xf>
    <xf numFmtId="0" fontId="0" fillId="30" borderId="52" xfId="0" applyFill="1" applyBorder="1" applyAlignment="1">
      <alignment vertical="center"/>
    </xf>
    <xf numFmtId="0" fontId="11" fillId="34" borderId="129" xfId="2342" applyFont="1" applyFill="1" applyBorder="1" applyAlignment="1">
      <alignment horizontal="left" vertical="center"/>
    </xf>
    <xf numFmtId="0" fontId="2" fillId="0" borderId="27" xfId="0" applyFont="1" applyBorder="1" applyAlignment="1">
      <alignment vertical="center"/>
    </xf>
    <xf numFmtId="0" fontId="2" fillId="0" borderId="28" xfId="0" applyFont="1" applyBorder="1" applyAlignment="1">
      <alignment vertical="center"/>
    </xf>
    <xf numFmtId="0" fontId="0" fillId="0" borderId="25" xfId="0" applyBorder="1" applyAlignment="1">
      <alignment vertical="center"/>
    </xf>
    <xf numFmtId="0" fontId="135" fillId="0" borderId="35" xfId="0" applyFont="1" applyBorder="1" applyAlignment="1">
      <alignment vertical="center"/>
    </xf>
    <xf numFmtId="0" fontId="135" fillId="0" borderId="36" xfId="0" applyFont="1" applyBorder="1" applyAlignment="1">
      <alignment vertical="center"/>
    </xf>
    <xf numFmtId="0" fontId="2" fillId="0" borderId="35" xfId="0" applyFont="1" applyBorder="1" applyAlignment="1">
      <alignment vertical="center"/>
    </xf>
    <xf numFmtId="0" fontId="0" fillId="0" borderId="34" xfId="0" applyFill="1" applyBorder="1" applyAlignment="1">
      <alignment vertical="center"/>
    </xf>
    <xf numFmtId="178" fontId="10" fillId="0" borderId="192" xfId="2298" applyNumberFormat="1" applyFont="1" applyFill="1" applyBorder="1" applyAlignment="1">
      <alignment vertical="center"/>
    </xf>
    <xf numFmtId="178" fontId="10" fillId="0" borderId="193" xfId="2298" applyNumberFormat="1" applyFont="1" applyFill="1" applyBorder="1" applyAlignment="1">
      <alignment vertical="center"/>
    </xf>
    <xf numFmtId="0" fontId="2" fillId="0" borderId="25"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0" fontId="2" fillId="0" borderId="43"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0" borderId="37" xfId="0" applyFont="1" applyBorder="1" applyAlignment="1">
      <alignment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1" xfId="0" applyFont="1" applyFill="1" applyBorder="1" applyAlignment="1">
      <alignment vertical="center"/>
    </xf>
    <xf numFmtId="0" fontId="2" fillId="0" borderId="44" xfId="0" applyFont="1" applyFill="1" applyBorder="1" applyAlignment="1">
      <alignment vertical="center"/>
    </xf>
    <xf numFmtId="0" fontId="2" fillId="0" borderId="45" xfId="0" applyFont="1" applyFill="1" applyBorder="1" applyAlignment="1">
      <alignment vertical="center"/>
    </xf>
    <xf numFmtId="0" fontId="2" fillId="0" borderId="46" xfId="0" applyFont="1" applyFill="1" applyBorder="1" applyAlignment="1">
      <alignment vertical="center"/>
    </xf>
    <xf numFmtId="0" fontId="2" fillId="0" borderId="52" xfId="0" applyFont="1" applyBorder="1" applyAlignment="1">
      <alignment vertical="center"/>
    </xf>
    <xf numFmtId="0" fontId="2" fillId="0" borderId="98" xfId="0" applyFont="1" applyBorder="1" applyAlignment="1">
      <alignment vertical="center"/>
    </xf>
    <xf numFmtId="0" fontId="4" fillId="0" borderId="0" xfId="0" applyFont="1" applyAlignment="1">
      <alignment horizontal="center" vertical="center" wrapText="1"/>
    </xf>
    <xf numFmtId="0" fontId="0" fillId="0" borderId="94" xfId="0" applyFill="1" applyBorder="1" applyAlignment="1">
      <alignment vertical="center"/>
    </xf>
    <xf numFmtId="0" fontId="35" fillId="0" borderId="0" xfId="2340" applyFont="1" applyFill="1" applyBorder="1" applyAlignment="1">
      <alignment vertical="center"/>
    </xf>
    <xf numFmtId="55" fontId="7" fillId="0" borderId="108" xfId="0" applyNumberFormat="1" applyFont="1" applyFill="1" applyBorder="1" applyAlignment="1">
      <alignment horizontal="right" vertical="center" wrapText="1"/>
    </xf>
    <xf numFmtId="3" fontId="7" fillId="0" borderId="41" xfId="0" applyNumberFormat="1" applyFont="1" applyFill="1" applyBorder="1" applyAlignment="1">
      <alignment horizontal="right" vertical="center" wrapText="1"/>
    </xf>
    <xf numFmtId="0" fontId="7" fillId="0" borderId="108" xfId="0" applyFont="1" applyFill="1" applyBorder="1" applyAlignment="1">
      <alignment vertical="center" wrapText="1"/>
    </xf>
    <xf numFmtId="0" fontId="161" fillId="0" borderId="0" xfId="0" applyFont="1"/>
    <xf numFmtId="0" fontId="162" fillId="0" borderId="0" xfId="0" applyFont="1"/>
    <xf numFmtId="0" fontId="162" fillId="0" borderId="0" xfId="0" applyFont="1" applyAlignment="1">
      <alignment vertical="center"/>
    </xf>
    <xf numFmtId="0" fontId="162" fillId="0" borderId="0" xfId="0" applyFont="1" applyAlignment="1">
      <alignment horizontal="right"/>
    </xf>
    <xf numFmtId="0" fontId="162" fillId="0" borderId="0" xfId="0" applyFont="1" applyAlignment="1">
      <alignment horizontal="left" vertical="center"/>
    </xf>
    <xf numFmtId="0" fontId="42" fillId="0" borderId="0" xfId="2349" applyFont="1" applyAlignment="1">
      <alignment vertical="center" wrapText="1"/>
    </xf>
    <xf numFmtId="0" fontId="35" fillId="0" borderId="0" xfId="2349" applyFont="1" applyAlignment="1">
      <alignment vertical="center" wrapText="1"/>
    </xf>
    <xf numFmtId="0" fontId="42" fillId="0" borderId="0" xfId="2349" applyFont="1" applyAlignment="1">
      <alignment vertical="center"/>
    </xf>
    <xf numFmtId="0" fontId="35" fillId="0" borderId="0" xfId="2349" applyFont="1" applyAlignment="1">
      <alignment vertical="center"/>
    </xf>
    <xf numFmtId="0" fontId="35" fillId="0" borderId="0" xfId="2349" applyFont="1" applyBorder="1" applyAlignment="1">
      <alignment vertical="center"/>
    </xf>
    <xf numFmtId="232" fontId="42" fillId="0" borderId="0" xfId="2349" applyNumberFormat="1" applyFont="1" applyFill="1" applyBorder="1" applyAlignment="1">
      <alignment vertical="center"/>
    </xf>
    <xf numFmtId="0" fontId="35" fillId="0" borderId="0" xfId="2349" applyFont="1" applyBorder="1" applyAlignment="1">
      <alignment vertical="center" wrapText="1"/>
    </xf>
    <xf numFmtId="0" fontId="42" fillId="0" borderId="0" xfId="2349" applyFont="1" applyBorder="1" applyAlignment="1">
      <alignment vertical="center" wrapText="1"/>
    </xf>
    <xf numFmtId="0" fontId="35" fillId="0" borderId="0" xfId="2349" applyFont="1" applyFill="1" applyBorder="1" applyAlignment="1">
      <alignment vertical="center" wrapText="1"/>
    </xf>
    <xf numFmtId="3" fontId="35" fillId="0" borderId="0" xfId="2349" applyNumberFormat="1" applyFont="1" applyFill="1" applyBorder="1" applyAlignment="1">
      <alignment vertical="center" wrapText="1"/>
    </xf>
    <xf numFmtId="38" fontId="35" fillId="0" borderId="0" xfId="2350" applyFont="1" applyAlignment="1">
      <alignment vertical="center" wrapText="1"/>
    </xf>
    <xf numFmtId="3" fontId="35" fillId="0" borderId="0" xfId="2349" applyNumberFormat="1" applyFont="1" applyAlignment="1">
      <alignment vertical="center" wrapText="1"/>
    </xf>
    <xf numFmtId="38" fontId="35" fillId="0" borderId="0" xfId="2350" applyFont="1" applyFill="1" applyBorder="1" applyAlignment="1">
      <alignment vertical="center" wrapText="1"/>
    </xf>
    <xf numFmtId="38" fontId="35" fillId="0" borderId="0" xfId="2349" applyNumberFormat="1" applyFont="1" applyAlignment="1">
      <alignment vertical="center" wrapText="1"/>
    </xf>
    <xf numFmtId="38" fontId="35" fillId="0" borderId="0" xfId="2349" applyNumberFormat="1" applyFont="1" applyFill="1" applyBorder="1" applyAlignment="1">
      <alignment vertical="center" wrapText="1"/>
    </xf>
    <xf numFmtId="38" fontId="35" fillId="0" borderId="0" xfId="2350" applyFont="1" applyFill="1" applyBorder="1" applyAlignment="1">
      <alignment vertical="center"/>
    </xf>
    <xf numFmtId="0" fontId="35" fillId="0" borderId="0" xfId="2349" applyFont="1" applyFill="1" applyBorder="1" applyAlignment="1">
      <alignment horizontal="center" vertical="center" wrapText="1"/>
    </xf>
    <xf numFmtId="0" fontId="22" fillId="0" borderId="0" xfId="0" applyFont="1" applyFill="1" applyAlignment="1">
      <alignment vertical="center"/>
    </xf>
    <xf numFmtId="0" fontId="8" fillId="0" borderId="94" xfId="0" applyFont="1" applyFill="1" applyBorder="1" applyAlignment="1">
      <alignment vertical="center"/>
    </xf>
    <xf numFmtId="0" fontId="8" fillId="0" borderId="34" xfId="0" applyFont="1" applyFill="1" applyBorder="1" applyAlignment="1">
      <alignment vertical="center"/>
    </xf>
    <xf numFmtId="0" fontId="0" fillId="0" borderId="40" xfId="0" applyFill="1" applyBorder="1" applyAlignment="1">
      <alignment vertical="center"/>
    </xf>
    <xf numFmtId="0" fontId="35" fillId="0" borderId="0" xfId="2349" applyFont="1" applyBorder="1" applyAlignment="1">
      <alignment vertical="top"/>
    </xf>
    <xf numFmtId="178" fontId="10" fillId="0" borderId="63" xfId="2313" applyNumberFormat="1" applyFont="1" applyFill="1" applyBorder="1" applyAlignment="1">
      <alignment vertical="center"/>
    </xf>
    <xf numFmtId="178" fontId="10" fillId="0" borderId="6" xfId="2313" applyNumberFormat="1" applyFont="1" applyFill="1" applyBorder="1" applyAlignment="1">
      <alignment vertical="center"/>
    </xf>
    <xf numFmtId="178" fontId="10" fillId="0" borderId="6" xfId="2313" applyNumberFormat="1" applyFont="1" applyFill="1" applyBorder="1" applyAlignment="1">
      <alignment horizontal="right" vertical="center"/>
    </xf>
    <xf numFmtId="178" fontId="10" fillId="0" borderId="60" xfId="2313" applyNumberFormat="1" applyFont="1" applyFill="1" applyBorder="1" applyAlignment="1">
      <alignment horizontal="right" vertical="center"/>
    </xf>
    <xf numFmtId="178" fontId="10" fillId="0" borderId="114" xfId="2313" applyNumberFormat="1" applyFont="1" applyFill="1" applyBorder="1" applyAlignment="1">
      <alignment horizontal="right" vertical="center"/>
    </xf>
    <xf numFmtId="178" fontId="10" fillId="0" borderId="22" xfId="2313" applyNumberFormat="1" applyFont="1" applyFill="1" applyBorder="1" applyAlignment="1">
      <alignment horizontal="right" vertical="center"/>
    </xf>
    <xf numFmtId="178" fontId="10" fillId="0" borderId="206" xfId="2313" applyNumberFormat="1" applyFont="1" applyFill="1" applyBorder="1" applyAlignment="1">
      <alignment horizontal="right" vertical="center"/>
    </xf>
    <xf numFmtId="177" fontId="10" fillId="0" borderId="60" xfId="2313" applyNumberFormat="1" applyFont="1" applyFill="1" applyBorder="1" applyAlignment="1">
      <alignment horizontal="right" vertical="center"/>
    </xf>
    <xf numFmtId="180" fontId="10" fillId="0" borderId="100" xfId="2313" applyNumberFormat="1" applyFont="1" applyFill="1" applyBorder="1" applyAlignment="1">
      <alignment horizontal="right" vertical="center"/>
    </xf>
    <xf numFmtId="178" fontId="10" fillId="0" borderId="114" xfId="2298" applyNumberFormat="1" applyFont="1" applyFill="1" applyBorder="1" applyAlignment="1">
      <alignment horizontal="right" vertical="center"/>
    </xf>
    <xf numFmtId="177" fontId="10" fillId="0" borderId="22" xfId="2313" applyNumberFormat="1" applyFont="1" applyFill="1" applyBorder="1" applyAlignment="1">
      <alignment horizontal="right" vertical="center"/>
    </xf>
    <xf numFmtId="177" fontId="10" fillId="0" borderId="206" xfId="2313" applyNumberFormat="1" applyFont="1" applyFill="1" applyBorder="1" applyAlignment="1">
      <alignment horizontal="right" vertical="center"/>
    </xf>
    <xf numFmtId="0" fontId="5" fillId="0" borderId="58" xfId="0" applyFont="1" applyFill="1" applyBorder="1" applyAlignment="1">
      <alignment horizontal="center" vertical="center"/>
    </xf>
    <xf numFmtId="180" fontId="10" fillId="0" borderId="100" xfId="2313" applyNumberFormat="1" applyFont="1" applyFill="1" applyBorder="1" applyAlignment="1">
      <alignment vertical="center"/>
    </xf>
    <xf numFmtId="177" fontId="10" fillId="0" borderId="40" xfId="0" applyNumberFormat="1" applyFont="1" applyFill="1" applyBorder="1" applyAlignment="1">
      <alignment horizontal="right" vertical="center"/>
    </xf>
    <xf numFmtId="177" fontId="10" fillId="0" borderId="30" xfId="0" applyNumberFormat="1" applyFont="1" applyFill="1" applyBorder="1" applyAlignment="1">
      <alignment horizontal="right" vertical="center"/>
    </xf>
    <xf numFmtId="177" fontId="10" fillId="0" borderId="33" xfId="2313" applyNumberFormat="1" applyFont="1" applyFill="1" applyBorder="1" applyAlignment="1">
      <alignment horizontal="right" vertical="center"/>
    </xf>
    <xf numFmtId="177" fontId="10" fillId="0" borderId="32" xfId="2313" applyNumberFormat="1" applyFont="1" applyFill="1" applyBorder="1" applyAlignment="1">
      <alignment horizontal="right" vertical="center"/>
    </xf>
    <xf numFmtId="177" fontId="10" fillId="0" borderId="55" xfId="2313" applyNumberFormat="1" applyFont="1" applyFill="1" applyBorder="1" applyAlignment="1">
      <alignment horizontal="right" vertical="center"/>
    </xf>
    <xf numFmtId="0" fontId="5" fillId="0" borderId="54" xfId="0" applyFont="1" applyFill="1" applyBorder="1" applyAlignment="1">
      <alignment horizontal="center" vertical="center"/>
    </xf>
    <xf numFmtId="180" fontId="10" fillId="0" borderId="63" xfId="2298" applyNumberFormat="1" applyFont="1" applyFill="1" applyBorder="1" applyAlignment="1">
      <alignment vertical="center"/>
    </xf>
    <xf numFmtId="180" fontId="10" fillId="0" borderId="6" xfId="2298" applyNumberFormat="1" applyFont="1" applyFill="1" applyBorder="1" applyAlignment="1">
      <alignment vertical="center"/>
    </xf>
    <xf numFmtId="178" fontId="10" fillId="30" borderId="61" xfId="2298" applyNumberFormat="1" applyFont="1" applyFill="1" applyBorder="1" applyAlignment="1">
      <alignment horizontal="right" vertical="center"/>
    </xf>
    <xf numFmtId="178" fontId="10" fillId="30" borderId="60" xfId="2298" applyNumberFormat="1" applyFont="1" applyFill="1" applyBorder="1" applyAlignment="1">
      <alignment horizontal="right" vertical="center"/>
    </xf>
    <xf numFmtId="176" fontId="10" fillId="0" borderId="62" xfId="2313" applyNumberFormat="1" applyFont="1" applyFill="1" applyBorder="1" applyAlignment="1">
      <alignment horizontal="right" vertical="center"/>
    </xf>
    <xf numFmtId="176" fontId="10" fillId="0" borderId="38" xfId="2313" applyNumberFormat="1" applyFont="1" applyFill="1" applyBorder="1" applyAlignment="1">
      <alignment horizontal="right" vertical="center"/>
    </xf>
    <xf numFmtId="0" fontId="5" fillId="0" borderId="54" xfId="0" applyFont="1" applyFill="1" applyBorder="1" applyAlignment="1">
      <alignment horizontal="center" vertical="center" wrapText="1"/>
    </xf>
    <xf numFmtId="10" fontId="10" fillId="0" borderId="6" xfId="2298" applyNumberFormat="1" applyFont="1" applyFill="1" applyBorder="1" applyAlignment="1">
      <alignment vertical="center"/>
    </xf>
    <xf numFmtId="10" fontId="10" fillId="0" borderId="49" xfId="2298" applyNumberFormat="1" applyFont="1" applyFill="1" applyBorder="1" applyAlignment="1">
      <alignment vertical="center"/>
    </xf>
    <xf numFmtId="0" fontId="10" fillId="0" borderId="6" xfId="0" applyFont="1" applyFill="1" applyBorder="1" applyAlignment="1">
      <alignment horizontal="center" vertical="center"/>
    </xf>
    <xf numFmtId="49" fontId="10" fillId="0" borderId="6" xfId="2313" applyNumberFormat="1" applyFont="1" applyFill="1" applyBorder="1" applyAlignment="1">
      <alignment horizontal="right" vertical="center"/>
    </xf>
    <xf numFmtId="49" fontId="158" fillId="2" borderId="67" xfId="0" applyNumberFormat="1" applyFont="1" applyFill="1" applyBorder="1" applyAlignment="1">
      <alignment horizontal="center" vertical="center" wrapText="1"/>
    </xf>
    <xf numFmtId="49" fontId="10" fillId="0" borderId="12" xfId="2313" applyNumberFormat="1" applyFont="1" applyFill="1" applyBorder="1" applyAlignment="1">
      <alignment horizontal="right" vertical="center"/>
    </xf>
    <xf numFmtId="0" fontId="10" fillId="0" borderId="14" xfId="0" applyFont="1" applyFill="1" applyBorder="1" applyAlignment="1">
      <alignment horizontal="center" vertical="center"/>
    </xf>
    <xf numFmtId="0" fontId="5" fillId="2" borderId="50" xfId="0" applyFont="1" applyFill="1" applyBorder="1" applyAlignment="1">
      <alignment horizontal="center" vertical="center" wrapText="1"/>
    </xf>
    <xf numFmtId="0" fontId="5" fillId="2" borderId="36" xfId="0" applyFont="1" applyFill="1" applyBorder="1" applyAlignment="1">
      <alignment horizontal="center" vertical="center" wrapText="1"/>
    </xf>
    <xf numFmtId="229" fontId="10" fillId="0" borderId="62" xfId="2298" applyNumberFormat="1" applyFont="1" applyFill="1" applyBorder="1" applyAlignment="1">
      <alignment horizontal="right" vertical="center"/>
    </xf>
    <xf numFmtId="229" fontId="10" fillId="0" borderId="49" xfId="2298" applyNumberFormat="1" applyFont="1" applyFill="1" applyBorder="1" applyAlignment="1">
      <alignment horizontal="right" vertical="center"/>
    </xf>
    <xf numFmtId="10" fontId="10" fillId="0" borderId="59" xfId="2298" applyNumberFormat="1" applyFont="1" applyFill="1" applyBorder="1"/>
    <xf numFmtId="10" fontId="10" fillId="0" borderId="33" xfId="2313" applyNumberFormat="1" applyFont="1" applyFill="1" applyBorder="1"/>
    <xf numFmtId="10" fontId="10" fillId="0" borderId="68" xfId="2313" applyNumberFormat="1" applyFont="1" applyFill="1" applyBorder="1"/>
    <xf numFmtId="0" fontId="10" fillId="2" borderId="49" xfId="0" applyFont="1" applyFill="1" applyBorder="1" applyAlignment="1">
      <alignment horizontal="center" vertical="center"/>
    </xf>
    <xf numFmtId="0" fontId="5" fillId="2" borderId="54" xfId="0" applyFont="1" applyFill="1" applyBorder="1" applyAlignment="1">
      <alignment horizontal="center" vertical="center"/>
    </xf>
    <xf numFmtId="177" fontId="10" fillId="0" borderId="215" xfId="0" applyNumberFormat="1" applyFont="1" applyFill="1" applyBorder="1" applyAlignment="1">
      <alignment horizontal="center" vertical="center"/>
    </xf>
    <xf numFmtId="0" fontId="10" fillId="0" borderId="54" xfId="0" applyFont="1" applyFill="1" applyBorder="1" applyAlignment="1">
      <alignment horizontal="center" vertical="center" wrapText="1"/>
    </xf>
    <xf numFmtId="177" fontId="10" fillId="0" borderId="91" xfId="2313" applyNumberFormat="1" applyFont="1" applyFill="1" applyBorder="1"/>
    <xf numFmtId="177" fontId="10" fillId="0" borderId="34" xfId="2313" applyNumberFormat="1" applyFont="1" applyFill="1" applyBorder="1" applyAlignment="1">
      <alignment horizontal="right" vertical="center"/>
    </xf>
    <xf numFmtId="178" fontId="10" fillId="0" borderId="103" xfId="2298" applyNumberFormat="1" applyFont="1" applyFill="1" applyBorder="1" applyAlignment="1">
      <alignment horizontal="right" vertical="center"/>
    </xf>
    <xf numFmtId="178" fontId="10" fillId="0" borderId="48" xfId="2298" applyNumberFormat="1" applyFont="1" applyFill="1" applyBorder="1" applyAlignment="1">
      <alignment horizontal="right" vertical="center"/>
    </xf>
    <xf numFmtId="178" fontId="10" fillId="0" borderId="76" xfId="2298" applyNumberFormat="1" applyFont="1" applyFill="1" applyBorder="1" applyAlignment="1">
      <alignment horizontal="right" vertical="center"/>
    </xf>
    <xf numFmtId="177" fontId="10" fillId="0" borderId="54" xfId="0" applyNumberFormat="1" applyFont="1" applyFill="1" applyBorder="1" applyAlignment="1">
      <alignment vertical="center"/>
    </xf>
    <xf numFmtId="184" fontId="10" fillId="0" borderId="4" xfId="2298" applyNumberFormat="1" applyFont="1" applyFill="1" applyBorder="1" applyAlignment="1">
      <alignment vertical="center"/>
    </xf>
    <xf numFmtId="184" fontId="10" fillId="0" borderId="76" xfId="2298" applyNumberFormat="1" applyFont="1" applyFill="1" applyBorder="1" applyAlignment="1">
      <alignment vertical="center"/>
    </xf>
    <xf numFmtId="3" fontId="10" fillId="0" borderId="103" xfId="2313" applyNumberFormat="1" applyFont="1" applyFill="1" applyBorder="1"/>
    <xf numFmtId="3" fontId="10" fillId="0" borderId="48" xfId="2313" applyNumberFormat="1" applyFont="1" applyFill="1" applyBorder="1"/>
    <xf numFmtId="3" fontId="10" fillId="0" borderId="76" xfId="2313" applyNumberFormat="1" applyFont="1" applyFill="1" applyBorder="1"/>
    <xf numFmtId="3" fontId="10" fillId="0" borderId="50" xfId="2313" applyNumberFormat="1" applyFont="1" applyFill="1" applyBorder="1"/>
    <xf numFmtId="178" fontId="10" fillId="0" borderId="54" xfId="2298" applyNumberFormat="1" applyFont="1" applyFill="1" applyBorder="1" applyAlignment="1">
      <alignment horizontal="right" vertical="center"/>
    </xf>
    <xf numFmtId="10" fontId="10" fillId="0" borderId="48" xfId="2298" applyNumberFormat="1" applyFont="1" applyFill="1" applyBorder="1" applyAlignment="1">
      <alignment vertical="center"/>
    </xf>
    <xf numFmtId="10" fontId="10" fillId="0" borderId="76" xfId="2298" applyNumberFormat="1" applyFont="1" applyFill="1" applyBorder="1" applyAlignment="1">
      <alignment vertical="center"/>
    </xf>
    <xf numFmtId="177" fontId="10" fillId="0" borderId="75" xfId="0" applyNumberFormat="1" applyFont="1" applyFill="1" applyBorder="1" applyAlignment="1">
      <alignment vertical="center"/>
    </xf>
    <xf numFmtId="177" fontId="10" fillId="0" borderId="48" xfId="0" applyNumberFormat="1" applyFont="1" applyFill="1" applyBorder="1" applyAlignment="1">
      <alignment vertical="center"/>
    </xf>
    <xf numFmtId="180" fontId="10" fillId="0" borderId="48" xfId="2298" applyNumberFormat="1" applyFont="1" applyFill="1" applyBorder="1" applyAlignment="1">
      <alignment horizontal="right" vertical="center"/>
    </xf>
    <xf numFmtId="180" fontId="10" fillId="0" borderId="108" xfId="2298" applyNumberFormat="1" applyFont="1" applyFill="1" applyBorder="1" applyAlignment="1">
      <alignment horizontal="right" vertical="center"/>
    </xf>
    <xf numFmtId="178" fontId="10" fillId="0" borderId="108" xfId="2298" applyNumberFormat="1" applyFont="1" applyFill="1" applyBorder="1" applyAlignment="1">
      <alignment horizontal="right" vertical="center"/>
    </xf>
    <xf numFmtId="180" fontId="10" fillId="0" borderId="107" xfId="2298" applyNumberFormat="1" applyFont="1" applyFill="1" applyBorder="1" applyAlignment="1">
      <alignment horizontal="right" vertical="center"/>
    </xf>
    <xf numFmtId="180" fontId="10" fillId="0" borderId="81" xfId="2298" applyNumberFormat="1" applyFont="1" applyFill="1" applyBorder="1" applyAlignment="1">
      <alignment horizontal="right" vertical="center"/>
    </xf>
    <xf numFmtId="180" fontId="10" fillId="0" borderId="81" xfId="2298" applyNumberFormat="1" applyFont="1" applyFill="1" applyBorder="1" applyAlignment="1">
      <alignment vertical="center"/>
    </xf>
    <xf numFmtId="178" fontId="10" fillId="0" borderId="47" xfId="2313" applyNumberFormat="1" applyFont="1" applyFill="1" applyBorder="1" applyAlignment="1">
      <alignment horizontal="right" vertical="center"/>
    </xf>
    <xf numFmtId="178" fontId="10" fillId="0" borderId="44" xfId="2313" applyNumberFormat="1" applyFont="1" applyFill="1" applyBorder="1" applyAlignment="1">
      <alignment horizontal="right" vertical="center"/>
    </xf>
    <xf numFmtId="178" fontId="10" fillId="0" borderId="108" xfId="2313" applyNumberFormat="1" applyFont="1" applyFill="1" applyBorder="1" applyAlignment="1">
      <alignment horizontal="right" vertical="center"/>
    </xf>
    <xf numFmtId="178" fontId="10" fillId="0" borderId="42" xfId="2313" applyNumberFormat="1" applyFont="1" applyFill="1" applyBorder="1" applyAlignment="1">
      <alignment horizontal="right" vertical="center"/>
    </xf>
    <xf numFmtId="178" fontId="10" fillId="0" borderId="53" xfId="2313" applyNumberFormat="1" applyFont="1" applyFill="1" applyBorder="1" applyAlignment="1">
      <alignment horizontal="right" vertical="center"/>
    </xf>
    <xf numFmtId="178" fontId="10" fillId="0" borderId="50" xfId="2313" applyNumberFormat="1" applyFont="1" applyFill="1" applyBorder="1" applyAlignment="1">
      <alignment horizontal="right" vertical="center"/>
    </xf>
    <xf numFmtId="178" fontId="10" fillId="0" borderId="36" xfId="2313" applyNumberFormat="1" applyFont="1" applyFill="1" applyBorder="1" applyAlignment="1">
      <alignment horizontal="right" vertical="center"/>
    </xf>
    <xf numFmtId="178" fontId="10" fillId="0" borderId="76" xfId="2313" applyNumberFormat="1" applyFont="1" applyFill="1" applyBorder="1" applyAlignment="1">
      <alignment horizontal="right" vertical="center"/>
    </xf>
    <xf numFmtId="178" fontId="10" fillId="0" borderId="113" xfId="2313" applyNumberFormat="1" applyFont="1" applyFill="1" applyBorder="1" applyAlignment="1">
      <alignment horizontal="right" vertical="center"/>
    </xf>
    <xf numFmtId="178" fontId="10" fillId="0" borderId="102" xfId="2313" applyNumberFormat="1" applyFont="1" applyFill="1" applyBorder="1" applyAlignment="1">
      <alignment horizontal="right" vertical="center"/>
    </xf>
    <xf numFmtId="176" fontId="10" fillId="0" borderId="75" xfId="0" applyNumberFormat="1" applyFont="1" applyFill="1" applyBorder="1" applyAlignment="1">
      <alignment horizontal="right" vertical="center"/>
    </xf>
    <xf numFmtId="0" fontId="8" fillId="0" borderId="13" xfId="0" applyFont="1" applyBorder="1" applyAlignment="1">
      <alignment vertical="center"/>
    </xf>
    <xf numFmtId="0" fontId="2" fillId="0" borderId="13" xfId="0" applyFont="1" applyBorder="1" applyAlignment="1">
      <alignment horizontal="right" vertical="center"/>
    </xf>
    <xf numFmtId="0" fontId="10" fillId="0" borderId="13" xfId="0" applyFont="1" applyBorder="1" applyAlignment="1">
      <alignment horizontal="center" vertical="center"/>
    </xf>
    <xf numFmtId="0" fontId="5" fillId="0" borderId="13" xfId="0" applyFont="1" applyFill="1" applyBorder="1" applyAlignment="1">
      <alignment horizontal="center" vertical="center"/>
    </xf>
    <xf numFmtId="0" fontId="10" fillId="0" borderId="13" xfId="0" applyFont="1" applyFill="1" applyBorder="1" applyAlignment="1">
      <alignment horizontal="center" vertical="center"/>
    </xf>
    <xf numFmtId="3" fontId="10" fillId="0" borderId="102" xfId="2313" applyNumberFormat="1" applyFont="1" applyBorder="1" applyAlignment="1">
      <alignment horizontal="right" vertical="center"/>
    </xf>
    <xf numFmtId="3" fontId="10" fillId="0" borderId="38" xfId="2313" applyNumberFormat="1" applyFont="1" applyBorder="1" applyAlignment="1">
      <alignment horizontal="right" vertical="center"/>
    </xf>
    <xf numFmtId="3" fontId="10" fillId="0" borderId="63" xfId="2313" applyNumberFormat="1" applyFont="1" applyBorder="1" applyAlignment="1">
      <alignment horizontal="right" vertical="center"/>
    </xf>
    <xf numFmtId="3" fontId="10" fillId="0" borderId="0" xfId="2313" applyNumberFormat="1" applyFont="1" applyAlignment="1">
      <alignment vertical="center"/>
    </xf>
    <xf numFmtId="3" fontId="10" fillId="0" borderId="33" xfId="2313" applyNumberFormat="1" applyFont="1" applyFill="1" applyBorder="1" applyAlignment="1">
      <alignment horizontal="right" vertical="center"/>
    </xf>
    <xf numFmtId="178" fontId="10" fillId="0" borderId="106" xfId="2313" applyNumberFormat="1" applyFont="1" applyFill="1" applyBorder="1" applyAlignment="1">
      <alignment horizontal="right" vertical="center"/>
    </xf>
    <xf numFmtId="178" fontId="12" fillId="30" borderId="37" xfId="2298" applyNumberFormat="1" applyFont="1" applyFill="1" applyBorder="1" applyAlignment="1">
      <alignment horizontal="right" vertical="center"/>
    </xf>
    <xf numFmtId="178" fontId="12" fillId="30" borderId="62" xfId="2298" applyNumberFormat="1" applyFont="1" applyFill="1" applyBorder="1" applyAlignment="1">
      <alignment horizontal="right" vertical="center"/>
    </xf>
    <xf numFmtId="178" fontId="12" fillId="30" borderId="40" xfId="2298" applyNumberFormat="1" applyFont="1" applyFill="1" applyBorder="1" applyAlignment="1">
      <alignment horizontal="right" vertical="center"/>
    </xf>
    <xf numFmtId="178" fontId="12" fillId="30" borderId="85" xfId="2298" applyNumberFormat="1" applyFont="1" applyFill="1" applyBorder="1" applyAlignment="1">
      <alignment horizontal="right" vertical="center"/>
    </xf>
    <xf numFmtId="178" fontId="12" fillId="30" borderId="14" xfId="2298" applyNumberFormat="1" applyFont="1" applyFill="1" applyBorder="1" applyAlignment="1">
      <alignment horizontal="right" vertical="center"/>
    </xf>
    <xf numFmtId="178" fontId="12" fillId="30" borderId="41" xfId="2298" applyNumberFormat="1" applyFont="1" applyFill="1" applyBorder="1" applyAlignment="1">
      <alignment horizontal="right" vertical="center"/>
    </xf>
    <xf numFmtId="178" fontId="12" fillId="30" borderId="70" xfId="2298" applyNumberFormat="1" applyFont="1" applyFill="1" applyBorder="1" applyAlignment="1">
      <alignment horizontal="right" vertical="center"/>
    </xf>
    <xf numFmtId="178" fontId="12" fillId="30" borderId="52" xfId="2298" applyNumberFormat="1" applyFont="1" applyFill="1" applyBorder="1" applyAlignment="1">
      <alignment horizontal="right" vertical="center"/>
    </xf>
    <xf numFmtId="178" fontId="12" fillId="30" borderId="30" xfId="2298" applyNumberFormat="1" applyFont="1" applyFill="1" applyBorder="1" applyAlignment="1">
      <alignment horizontal="right" vertical="center"/>
    </xf>
    <xf numFmtId="178" fontId="12" fillId="30" borderId="43" xfId="2298" applyNumberFormat="1" applyFont="1" applyFill="1" applyBorder="1" applyAlignment="1">
      <alignment horizontal="right" vertical="center"/>
    </xf>
    <xf numFmtId="178" fontId="12" fillId="30" borderId="55" xfId="2298" applyNumberFormat="1" applyFont="1" applyFill="1" applyBorder="1" applyAlignment="1">
      <alignment horizontal="right" vertical="center"/>
    </xf>
    <xf numFmtId="178" fontId="12" fillId="30" borderId="32" xfId="2298" applyNumberFormat="1" applyFont="1" applyFill="1" applyBorder="1" applyAlignment="1">
      <alignment horizontal="right" vertical="center"/>
    </xf>
    <xf numFmtId="178" fontId="12" fillId="30" borderId="34" xfId="2298" applyNumberFormat="1" applyFont="1" applyFill="1" applyBorder="1" applyAlignment="1">
      <alignment horizontal="right" vertical="center"/>
    </xf>
    <xf numFmtId="178" fontId="12" fillId="30" borderId="103" xfId="2298" applyNumberFormat="1" applyFont="1" applyFill="1" applyBorder="1" applyAlignment="1">
      <alignment horizontal="right" vertical="center"/>
    </xf>
    <xf numFmtId="178" fontId="12" fillId="30" borderId="6" xfId="2298" applyNumberFormat="1" applyFont="1" applyFill="1" applyBorder="1" applyAlignment="1">
      <alignment horizontal="right" vertical="center"/>
    </xf>
    <xf numFmtId="178" fontId="12" fillId="30" borderId="48" xfId="2298" applyNumberFormat="1" applyFont="1" applyFill="1" applyBorder="1" applyAlignment="1">
      <alignment horizontal="right" vertical="center"/>
    </xf>
    <xf numFmtId="178" fontId="12" fillId="30" borderId="76" xfId="2298" applyNumberFormat="1" applyFont="1" applyFill="1" applyBorder="1" applyAlignment="1">
      <alignment horizontal="right" vertical="center"/>
    </xf>
    <xf numFmtId="49" fontId="10" fillId="0" borderId="48" xfId="2313" applyNumberFormat="1" applyFont="1" applyFill="1" applyBorder="1" applyAlignment="1">
      <alignment horizontal="right" vertical="center"/>
    </xf>
    <xf numFmtId="178" fontId="10" fillId="30" borderId="103" xfId="2298" applyNumberFormat="1" applyFont="1" applyFill="1" applyBorder="1" applyAlignment="1">
      <alignment horizontal="right" vertical="center"/>
    </xf>
    <xf numFmtId="178" fontId="10" fillId="30" borderId="48" xfId="2298" applyNumberFormat="1" applyFont="1" applyFill="1" applyBorder="1" applyAlignment="1">
      <alignment horizontal="right" vertical="center"/>
    </xf>
    <xf numFmtId="178" fontId="10" fillId="30" borderId="108" xfId="2298" applyNumberFormat="1" applyFont="1" applyFill="1" applyBorder="1" applyAlignment="1">
      <alignment horizontal="right" vertical="center"/>
    </xf>
    <xf numFmtId="178" fontId="10" fillId="30" borderId="76" xfId="2298" applyNumberFormat="1" applyFont="1" applyFill="1" applyBorder="1" applyAlignment="1">
      <alignment horizontal="right" vertical="center"/>
    </xf>
    <xf numFmtId="10" fontId="10" fillId="0" borderId="75" xfId="2313" applyNumberFormat="1" applyFont="1" applyFill="1" applyBorder="1"/>
    <xf numFmtId="10" fontId="10" fillId="0" borderId="50" xfId="2313" applyNumberFormat="1" applyFont="1" applyFill="1" applyBorder="1"/>
    <xf numFmtId="178" fontId="12" fillId="30" borderId="12" xfId="2298" applyNumberFormat="1" applyFont="1" applyFill="1" applyBorder="1" applyAlignment="1">
      <alignment horizontal="right" vertical="center"/>
    </xf>
    <xf numFmtId="178" fontId="12" fillId="30" borderId="104" xfId="2298" applyNumberFormat="1" applyFont="1" applyFill="1" applyBorder="1" applyAlignment="1">
      <alignment horizontal="right" vertical="center"/>
    </xf>
    <xf numFmtId="178" fontId="12" fillId="30" borderId="49" xfId="2298" applyNumberFormat="1" applyFont="1" applyFill="1" applyBorder="1" applyAlignment="1">
      <alignment horizontal="right" vertical="center"/>
    </xf>
    <xf numFmtId="38" fontId="157" fillId="30" borderId="44" xfId="2313" applyFont="1" applyFill="1" applyBorder="1" applyAlignment="1">
      <alignment horizontal="left" vertical="center"/>
    </xf>
    <xf numFmtId="38" fontId="157" fillId="30" borderId="44" xfId="2313" applyFont="1" applyFill="1" applyBorder="1" applyAlignment="1">
      <alignment horizontal="right" vertical="center"/>
    </xf>
    <xf numFmtId="38" fontId="10" fillId="30" borderId="47" xfId="2313" applyFont="1" applyFill="1" applyBorder="1" applyAlignment="1">
      <alignment horizontal="left" vertical="center" wrapText="1"/>
    </xf>
    <xf numFmtId="38" fontId="10" fillId="30" borderId="48" xfId="2313" applyFont="1" applyFill="1" applyBorder="1" applyAlignment="1">
      <alignment vertical="center"/>
    </xf>
    <xf numFmtId="38" fontId="10" fillId="30" borderId="47" xfId="2313" applyFont="1" applyFill="1" applyBorder="1" applyAlignment="1">
      <alignment horizontal="left" vertical="center"/>
    </xf>
    <xf numFmtId="38" fontId="10" fillId="30" borderId="44" xfId="2313" applyFont="1" applyFill="1" applyBorder="1" applyAlignment="1">
      <alignment horizontal="left" vertical="center" wrapText="1"/>
    </xf>
    <xf numFmtId="38" fontId="10" fillId="30" borderId="44" xfId="2313" applyFont="1" applyFill="1" applyBorder="1" applyAlignment="1">
      <alignment horizontal="left" vertical="center"/>
    </xf>
    <xf numFmtId="38" fontId="157" fillId="30" borderId="47" xfId="2313" applyFont="1" applyFill="1" applyBorder="1" applyAlignment="1">
      <alignment horizontal="right" vertical="center"/>
    </xf>
    <xf numFmtId="179" fontId="10" fillId="30" borderId="58" xfId="2313" applyNumberFormat="1" applyFont="1" applyFill="1" applyBorder="1" applyAlignment="1">
      <alignment horizontal="right" vertical="center"/>
    </xf>
    <xf numFmtId="38" fontId="10" fillId="30" borderId="103" xfId="2313" applyFont="1" applyFill="1" applyBorder="1" applyAlignment="1">
      <alignment vertical="center" wrapText="1"/>
    </xf>
    <xf numFmtId="38" fontId="10" fillId="30" borderId="47" xfId="2313" applyFont="1" applyFill="1" applyBorder="1" applyAlignment="1">
      <alignment horizontal="right" vertical="center"/>
    </xf>
    <xf numFmtId="38" fontId="10" fillId="30" borderId="36" xfId="2313" applyFont="1" applyFill="1" applyBorder="1" applyAlignment="1">
      <alignment horizontal="right" vertical="center"/>
    </xf>
    <xf numFmtId="38" fontId="5" fillId="30" borderId="44" xfId="2313" applyFont="1" applyFill="1" applyBorder="1" applyAlignment="1">
      <alignment horizontal="left" vertical="center" wrapText="1"/>
    </xf>
    <xf numFmtId="38" fontId="10" fillId="30" borderId="44" xfId="2313" applyFont="1" applyFill="1" applyBorder="1" applyAlignment="1">
      <alignment horizontal="right" vertical="center"/>
    </xf>
    <xf numFmtId="38" fontId="157" fillId="30" borderId="44" xfId="2313" applyFont="1" applyFill="1" applyBorder="1" applyAlignment="1">
      <alignment horizontal="left" vertical="center" wrapText="1"/>
    </xf>
    <xf numFmtId="38" fontId="157" fillId="30" borderId="42" xfId="2313" applyFont="1" applyFill="1" applyBorder="1" applyAlignment="1">
      <alignment horizontal="left" vertical="center"/>
    </xf>
    <xf numFmtId="38" fontId="10" fillId="30" borderId="42" xfId="2313" applyFont="1" applyFill="1" applyBorder="1" applyAlignment="1">
      <alignment horizontal="left" vertical="center" wrapText="1"/>
    </xf>
    <xf numFmtId="38" fontId="10" fillId="30" borderId="98" xfId="2313" applyFont="1" applyFill="1" applyBorder="1" applyAlignment="1">
      <alignment horizontal="left" vertical="center"/>
    </xf>
    <xf numFmtId="38" fontId="10" fillId="30" borderId="54" xfId="2313" applyFont="1" applyFill="1" applyBorder="1" applyAlignment="1">
      <alignment horizontal="right" vertical="center"/>
    </xf>
    <xf numFmtId="38" fontId="5" fillId="30" borderId="98" xfId="2313" applyFont="1" applyFill="1" applyBorder="1" applyAlignment="1">
      <alignment horizontal="left" vertical="center"/>
    </xf>
    <xf numFmtId="38" fontId="5" fillId="30" borderId="98" xfId="2313" applyFont="1" applyFill="1" applyBorder="1" applyAlignment="1">
      <alignment horizontal="left" vertical="center" wrapText="1"/>
    </xf>
    <xf numFmtId="178" fontId="10" fillId="30" borderId="44" xfId="2298" applyNumberFormat="1" applyFont="1" applyFill="1" applyBorder="1" applyAlignment="1">
      <alignment horizontal="right" vertical="center"/>
    </xf>
    <xf numFmtId="178" fontId="10" fillId="30" borderId="80" xfId="2298" applyNumberFormat="1" applyFont="1" applyFill="1" applyBorder="1" applyAlignment="1">
      <alignment horizontal="right" vertical="center"/>
    </xf>
    <xf numFmtId="178" fontId="10" fillId="0" borderId="106" xfId="2298" applyNumberFormat="1" applyFont="1" applyFill="1" applyBorder="1" applyAlignment="1">
      <alignment vertical="center"/>
    </xf>
    <xf numFmtId="178" fontId="10" fillId="0" borderId="48" xfId="2298" applyNumberFormat="1" applyFont="1" applyFill="1" applyBorder="1" applyAlignment="1">
      <alignment vertical="center"/>
    </xf>
    <xf numFmtId="178" fontId="10" fillId="0" borderId="76" xfId="2298" applyNumberFormat="1" applyFont="1" applyFill="1" applyBorder="1" applyAlignment="1">
      <alignment vertical="center"/>
    </xf>
    <xf numFmtId="180" fontId="10" fillId="0" borderId="75" xfId="2298" applyNumberFormat="1" applyFont="1" applyFill="1" applyBorder="1" applyAlignment="1">
      <alignment vertical="center"/>
    </xf>
    <xf numFmtId="180" fontId="10" fillId="0" borderId="75" xfId="2298" applyNumberFormat="1" applyFont="1" applyFill="1" applyBorder="1" applyAlignment="1">
      <alignment horizontal="right" vertical="center"/>
    </xf>
    <xf numFmtId="180" fontId="10" fillId="0" borderId="48" xfId="2298" applyNumberFormat="1" applyFont="1" applyFill="1" applyBorder="1" applyAlignment="1">
      <alignment vertical="center"/>
    </xf>
    <xf numFmtId="180" fontId="10" fillId="0" borderId="76" xfId="2298" applyNumberFormat="1" applyFont="1" applyFill="1" applyBorder="1" applyAlignment="1">
      <alignment horizontal="right" vertical="center"/>
    </xf>
    <xf numFmtId="180" fontId="10" fillId="0" borderId="76" xfId="2298" applyNumberFormat="1" applyFont="1" applyFill="1" applyBorder="1" applyAlignment="1">
      <alignment vertical="center"/>
    </xf>
    <xf numFmtId="3" fontId="10" fillId="0" borderId="43" xfId="2313" applyNumberFormat="1" applyFont="1" applyBorder="1" applyAlignment="1">
      <alignment horizontal="right" vertical="center"/>
    </xf>
    <xf numFmtId="3" fontId="10" fillId="0" borderId="40" xfId="2313" applyNumberFormat="1" applyFont="1" applyBorder="1" applyAlignment="1">
      <alignment horizontal="right" vertical="center"/>
    </xf>
    <xf numFmtId="3" fontId="10" fillId="0" borderId="62" xfId="2313" applyNumberFormat="1" applyFont="1" applyBorder="1" applyAlignment="1">
      <alignment horizontal="right" vertical="center"/>
    </xf>
    <xf numFmtId="3" fontId="10" fillId="0" borderId="55" xfId="2313" applyNumberFormat="1" applyFont="1" applyFill="1" applyBorder="1" applyAlignment="1">
      <alignment horizontal="right" vertical="center"/>
    </xf>
    <xf numFmtId="178" fontId="10" fillId="0" borderId="90" xfId="0" applyNumberFormat="1" applyFont="1" applyBorder="1" applyAlignment="1">
      <alignment vertical="center"/>
    </xf>
    <xf numFmtId="178" fontId="10" fillId="0" borderId="62" xfId="2313" applyNumberFormat="1" applyFont="1" applyBorder="1" applyAlignment="1">
      <alignment vertical="center"/>
    </xf>
    <xf numFmtId="178" fontId="10" fillId="0" borderId="55" xfId="2313" applyNumberFormat="1" applyFont="1" applyFill="1" applyBorder="1" applyAlignment="1">
      <alignment vertical="center"/>
    </xf>
    <xf numFmtId="178" fontId="10" fillId="0" borderId="4" xfId="2313" applyNumberFormat="1" applyFont="1" applyBorder="1" applyAlignment="1">
      <alignment vertical="center"/>
    </xf>
    <xf numFmtId="178" fontId="10" fillId="0" borderId="4" xfId="2313" applyNumberFormat="1" applyFont="1" applyFill="1" applyBorder="1" applyAlignment="1">
      <alignment horizontal="right" vertical="center"/>
    </xf>
    <xf numFmtId="178" fontId="10" fillId="0" borderId="87" xfId="0" applyNumberFormat="1" applyFont="1" applyBorder="1" applyAlignment="1">
      <alignment horizontal="right" vertical="center"/>
    </xf>
    <xf numFmtId="178" fontId="10" fillId="0" borderId="63" xfId="0" applyNumberFormat="1" applyFont="1" applyBorder="1" applyAlignment="1">
      <alignment horizontal="right" vertical="center"/>
    </xf>
    <xf numFmtId="178" fontId="10" fillId="0" borderId="33" xfId="0" applyNumberFormat="1" applyFont="1" applyFill="1" applyBorder="1" applyAlignment="1">
      <alignment horizontal="right" vertical="center"/>
    </xf>
    <xf numFmtId="178" fontId="10" fillId="0" borderId="75" xfId="0" applyNumberFormat="1" applyFont="1" applyBorder="1" applyAlignment="1">
      <alignment horizontal="right" vertical="center"/>
    </xf>
    <xf numFmtId="178" fontId="10" fillId="0" borderId="75" xfId="0" applyNumberFormat="1" applyFont="1" applyFill="1" applyBorder="1" applyAlignment="1">
      <alignment horizontal="right" vertical="center"/>
    </xf>
    <xf numFmtId="0" fontId="13" fillId="0" borderId="29" xfId="0" applyFont="1" applyFill="1" applyBorder="1" applyAlignment="1">
      <alignment vertical="center"/>
    </xf>
    <xf numFmtId="178" fontId="10" fillId="0" borderId="85" xfId="2313" applyNumberFormat="1" applyFont="1" applyFill="1" applyBorder="1" applyAlignment="1">
      <alignment horizontal="right" vertical="center"/>
    </xf>
    <xf numFmtId="178" fontId="10" fillId="0" borderId="48" xfId="0" applyNumberFormat="1" applyFont="1" applyFill="1" applyBorder="1" applyAlignment="1">
      <alignment vertical="center"/>
    </xf>
    <xf numFmtId="38" fontId="10" fillId="0" borderId="44" xfId="2313" applyFont="1" applyFill="1" applyBorder="1" applyAlignment="1">
      <alignment horizontal="right" vertical="center"/>
    </xf>
    <xf numFmtId="0" fontId="13" fillId="0" borderId="56" xfId="0" applyFont="1" applyFill="1" applyBorder="1" applyAlignment="1">
      <alignment vertical="center"/>
    </xf>
    <xf numFmtId="38" fontId="10" fillId="0" borderId="76" xfId="2313" applyFont="1" applyFill="1" applyBorder="1" applyAlignment="1">
      <alignment horizontal="right" vertical="center"/>
    </xf>
    <xf numFmtId="0" fontId="138" fillId="0" borderId="29" xfId="0" applyFont="1" applyFill="1" applyBorder="1" applyAlignment="1">
      <alignment vertical="center"/>
    </xf>
    <xf numFmtId="178" fontId="12" fillId="0" borderId="102" xfId="2298" applyNumberFormat="1" applyFont="1" applyFill="1" applyBorder="1" applyAlignment="1">
      <alignment horizontal="right" vertical="center"/>
    </xf>
    <xf numFmtId="178" fontId="12" fillId="0" borderId="63" xfId="2298" applyNumberFormat="1" applyFont="1" applyFill="1" applyBorder="1" applyAlignment="1">
      <alignment horizontal="right" vertical="center"/>
    </xf>
    <xf numFmtId="178" fontId="12" fillId="0" borderId="38" xfId="2298" applyNumberFormat="1" applyFont="1" applyFill="1" applyBorder="1" applyAlignment="1">
      <alignment horizontal="right" vertical="center"/>
    </xf>
    <xf numFmtId="178" fontId="12" fillId="0" borderId="33" xfId="2298" applyNumberFormat="1" applyFont="1" applyFill="1" applyBorder="1" applyAlignment="1">
      <alignment horizontal="right" vertical="center"/>
    </xf>
    <xf numFmtId="178" fontId="12" fillId="0" borderId="75" xfId="2298" applyNumberFormat="1" applyFont="1" applyFill="1" applyBorder="1" applyAlignment="1">
      <alignment horizontal="righ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0" fontId="2" fillId="0" borderId="37" xfId="0" applyFont="1" applyFill="1" applyBorder="1" applyAlignment="1">
      <alignment vertical="center"/>
    </xf>
    <xf numFmtId="178" fontId="10" fillId="0" borderId="112" xfId="2298" applyNumberFormat="1" applyFont="1" applyFill="1" applyBorder="1" applyAlignment="1">
      <alignment horizontal="right" vertical="center"/>
    </xf>
    <xf numFmtId="177" fontId="10" fillId="0" borderId="47" xfId="2298" applyNumberFormat="1" applyFont="1" applyFill="1" applyBorder="1" applyAlignment="1">
      <alignment horizontal="right" vertical="center"/>
    </xf>
    <xf numFmtId="177" fontId="10" fillId="0" borderId="56" xfId="2313" applyNumberFormat="1" applyFont="1" applyFill="1" applyBorder="1" applyAlignment="1">
      <alignment horizontal="right" vertical="center"/>
    </xf>
    <xf numFmtId="177" fontId="10" fillId="0" borderId="0" xfId="0" applyNumberFormat="1" applyFont="1" applyFill="1" applyBorder="1" applyAlignment="1">
      <alignment horizontal="right" vertical="center"/>
    </xf>
    <xf numFmtId="0" fontId="0" fillId="0" borderId="37" xfId="0" applyFont="1" applyBorder="1" applyAlignment="1">
      <alignment vertical="center"/>
    </xf>
    <xf numFmtId="0" fontId="0" fillId="0" borderId="41" xfId="0" applyFont="1" applyBorder="1" applyAlignment="1">
      <alignment vertical="center"/>
    </xf>
    <xf numFmtId="0" fontId="0" fillId="0" borderId="56" xfId="0" applyFont="1" applyBorder="1" applyAlignment="1">
      <alignment vertical="center"/>
    </xf>
    <xf numFmtId="0" fontId="0" fillId="0" borderId="41" xfId="0" applyFont="1" applyFill="1" applyBorder="1" applyAlignment="1">
      <alignment vertical="center"/>
    </xf>
    <xf numFmtId="0" fontId="0" fillId="0" borderId="45" xfId="0" applyFont="1" applyFill="1" applyBorder="1" applyAlignment="1">
      <alignment vertical="center"/>
    </xf>
    <xf numFmtId="0" fontId="0" fillId="0" borderId="43" xfId="0" applyFont="1" applyBorder="1" applyAlignment="1">
      <alignment vertical="center"/>
    </xf>
    <xf numFmtId="178" fontId="10" fillId="30" borderId="75" xfId="2298" applyNumberFormat="1" applyFont="1" applyFill="1" applyBorder="1" applyAlignment="1">
      <alignment vertical="center"/>
    </xf>
    <xf numFmtId="178" fontId="10" fillId="30" borderId="48" xfId="2298" applyNumberFormat="1" applyFont="1" applyFill="1" applyBorder="1" applyAlignment="1">
      <alignment vertical="center"/>
    </xf>
    <xf numFmtId="178" fontId="10" fillId="30" borderId="76" xfId="2298" applyNumberFormat="1" applyFont="1" applyFill="1" applyBorder="1" applyAlignment="1">
      <alignment vertical="center"/>
    </xf>
    <xf numFmtId="176" fontId="10" fillId="0" borderId="48" xfId="0" applyNumberFormat="1" applyFont="1" applyFill="1" applyBorder="1" applyAlignment="1">
      <alignment horizontal="right" vertical="center"/>
    </xf>
    <xf numFmtId="176" fontId="10" fillId="0" borderId="76" xfId="2298" applyNumberFormat="1" applyFont="1" applyFill="1" applyBorder="1" applyAlignment="1">
      <alignment horizontal="right" vertical="center"/>
    </xf>
    <xf numFmtId="0" fontId="12" fillId="30" borderId="0" xfId="0" applyFont="1" applyFill="1" applyBorder="1" applyAlignment="1">
      <alignment horizontal="center" vertical="center" textRotation="255" wrapText="1"/>
    </xf>
    <xf numFmtId="0" fontId="12" fillId="30" borderId="0" xfId="0" applyFont="1" applyFill="1" applyBorder="1" applyAlignment="1">
      <alignment horizontal="center" vertical="center" wrapText="1"/>
    </xf>
    <xf numFmtId="179" fontId="10" fillId="30" borderId="49" xfId="2298" applyNumberFormat="1" applyFont="1" applyFill="1" applyBorder="1" applyAlignment="1">
      <alignment horizontal="right" vertical="center"/>
    </xf>
    <xf numFmtId="179" fontId="10" fillId="30" borderId="63" xfId="2298" applyNumberFormat="1" applyFont="1" applyFill="1" applyBorder="1" applyAlignment="1">
      <alignment horizontal="right" vertical="center"/>
    </xf>
    <xf numFmtId="0" fontId="5" fillId="30" borderId="98" xfId="0" applyFont="1" applyFill="1" applyBorder="1" applyAlignment="1">
      <alignment horizontal="center" vertical="center"/>
    </xf>
    <xf numFmtId="0" fontId="161" fillId="30" borderId="0" xfId="0" applyFont="1" applyFill="1"/>
    <xf numFmtId="0" fontId="162" fillId="30" borderId="0" xfId="0" applyFont="1" applyFill="1"/>
    <xf numFmtId="0" fontId="162" fillId="30" borderId="0" xfId="0" applyFont="1" applyFill="1" applyAlignment="1">
      <alignment vertical="center"/>
    </xf>
    <xf numFmtId="0" fontId="162" fillId="30" borderId="0" xfId="0" applyFont="1" applyFill="1" applyAlignment="1">
      <alignment horizontal="right"/>
    </xf>
    <xf numFmtId="0" fontId="162" fillId="30" borderId="0" xfId="0" applyFont="1" applyFill="1" applyAlignment="1">
      <alignment horizontal="left" vertical="center"/>
    </xf>
    <xf numFmtId="38" fontId="154" fillId="30" borderId="0" xfId="0" applyNumberFormat="1" applyFont="1" applyFill="1" applyAlignment="1">
      <alignment vertical="center"/>
    </xf>
    <xf numFmtId="0" fontId="154" fillId="30" borderId="0" xfId="0" applyFont="1" applyFill="1" applyAlignment="1">
      <alignment vertical="center"/>
    </xf>
    <xf numFmtId="0" fontId="154" fillId="30" borderId="0" xfId="0" applyFont="1" applyFill="1" applyAlignment="1">
      <alignment horizontal="right"/>
    </xf>
    <xf numFmtId="0" fontId="154" fillId="30" borderId="0" xfId="0" applyFont="1" applyFill="1" applyAlignment="1">
      <alignment horizontal="left" vertical="center"/>
    </xf>
    <xf numFmtId="178" fontId="12" fillId="30" borderId="0" xfId="2342" applyNumberFormat="1" applyFont="1" applyFill="1" applyBorder="1" applyAlignment="1">
      <alignment horizontal="right" vertical="center" wrapText="1"/>
    </xf>
    <xf numFmtId="0" fontId="7" fillId="30" borderId="0" xfId="2342" applyFont="1" applyFill="1" applyBorder="1" applyAlignment="1">
      <alignment horizontal="left" vertical="center"/>
    </xf>
    <xf numFmtId="3" fontId="0" fillId="0" borderId="0" xfId="0" applyNumberFormat="1"/>
    <xf numFmtId="0" fontId="7" fillId="30" borderId="9" xfId="0" applyFont="1" applyFill="1" applyBorder="1" applyAlignment="1">
      <alignment horizontal="left" vertical="center"/>
    </xf>
    <xf numFmtId="233" fontId="11" fillId="30" borderId="130" xfId="2342" applyNumberFormat="1" applyFont="1" applyFill="1" applyBorder="1" applyAlignment="1">
      <alignment horizontal="right" vertical="center" wrapText="1"/>
    </xf>
    <xf numFmtId="38" fontId="154" fillId="30" borderId="0" xfId="0" applyNumberFormat="1" applyFont="1" applyFill="1"/>
    <xf numFmtId="3" fontId="8" fillId="30" borderId="131" xfId="2342" applyNumberFormat="1" applyFont="1" applyFill="1" applyBorder="1" applyAlignment="1">
      <alignment horizontal="right" vertical="center" wrapText="1"/>
    </xf>
    <xf numFmtId="3" fontId="8" fillId="30" borderId="128" xfId="2342" applyNumberFormat="1" applyFont="1" applyFill="1" applyBorder="1" applyAlignment="1">
      <alignment horizontal="right" vertical="center" wrapText="1"/>
    </xf>
    <xf numFmtId="0" fontId="8" fillId="32" borderId="14" xfId="2342" applyFont="1" applyFill="1" applyBorder="1" applyAlignment="1">
      <alignment horizontal="left" vertical="center"/>
    </xf>
    <xf numFmtId="234" fontId="11" fillId="30" borderId="131" xfId="2342" applyNumberFormat="1" applyFont="1" applyFill="1" applyBorder="1" applyAlignment="1">
      <alignment horizontal="right" vertical="center" wrapText="1"/>
    </xf>
    <xf numFmtId="233" fontId="11" fillId="30" borderId="128" xfId="2342" applyNumberFormat="1" applyFont="1" applyFill="1" applyBorder="1" applyAlignment="1">
      <alignment horizontal="right" vertical="center" wrapText="1"/>
    </xf>
    <xf numFmtId="38" fontId="11" fillId="34" borderId="130" xfId="2342" applyNumberFormat="1" applyFont="1" applyFill="1" applyBorder="1" applyAlignment="1">
      <alignment horizontal="right" vertical="center" wrapText="1"/>
    </xf>
    <xf numFmtId="227" fontId="11" fillId="34" borderId="130" xfId="2342" applyNumberFormat="1" applyFont="1" applyFill="1" applyBorder="1" applyAlignment="1">
      <alignment horizontal="right" vertical="center" wrapText="1"/>
    </xf>
    <xf numFmtId="226" fontId="11" fillId="34" borderId="130" xfId="2342" applyNumberFormat="1" applyFont="1" applyFill="1" applyBorder="1" applyAlignment="1">
      <alignment horizontal="left" vertical="center" wrapText="1"/>
    </xf>
    <xf numFmtId="0" fontId="11" fillId="34" borderId="130" xfId="2342" applyFont="1" applyFill="1" applyBorder="1" applyAlignment="1">
      <alignment horizontal="left" vertical="center"/>
    </xf>
    <xf numFmtId="0" fontId="143" fillId="0" borderId="8" xfId="0" applyFont="1" applyFill="1" applyBorder="1" applyAlignment="1">
      <alignment vertical="center"/>
    </xf>
    <xf numFmtId="0" fontId="143" fillId="0" borderId="0" xfId="0" applyFont="1" applyFill="1" applyBorder="1" applyAlignment="1">
      <alignment vertical="center"/>
    </xf>
    <xf numFmtId="179" fontId="10" fillId="30" borderId="68" xfId="2298" applyNumberFormat="1" applyFont="1" applyFill="1" applyBorder="1" applyAlignment="1">
      <alignment vertical="center"/>
    </xf>
    <xf numFmtId="179" fontId="10" fillId="30" borderId="33" xfId="2298" applyNumberFormat="1" applyFont="1" applyFill="1" applyBorder="1" applyAlignment="1">
      <alignment horizontal="right" vertical="center"/>
    </xf>
    <xf numFmtId="179" fontId="10" fillId="30" borderId="34" xfId="2298" applyNumberFormat="1" applyFont="1" applyFill="1" applyBorder="1" applyAlignment="1">
      <alignment horizontal="right" vertical="center"/>
    </xf>
    <xf numFmtId="0" fontId="5" fillId="30" borderId="54" xfId="0" applyFont="1" applyFill="1" applyBorder="1" applyAlignment="1">
      <alignment horizontal="center" vertical="center"/>
    </xf>
    <xf numFmtId="184" fontId="10" fillId="30" borderId="75" xfId="2298" applyNumberFormat="1" applyFont="1" applyFill="1" applyBorder="1" applyAlignment="1">
      <alignment horizontal="right" vertical="center"/>
    </xf>
    <xf numFmtId="184" fontId="10" fillId="30" borderId="48" xfId="2298" applyNumberFormat="1" applyFont="1" applyFill="1" applyBorder="1" applyAlignment="1">
      <alignment horizontal="right" vertical="center"/>
    </xf>
    <xf numFmtId="184" fontId="10" fillId="30" borderId="108" xfId="2298" applyNumberFormat="1" applyFont="1" applyFill="1" applyBorder="1" applyAlignment="1">
      <alignment horizontal="right" vertical="center"/>
    </xf>
    <xf numFmtId="184" fontId="10" fillId="30" borderId="76" xfId="2298" applyNumberFormat="1" applyFont="1" applyFill="1" applyBorder="1" applyAlignment="1">
      <alignment horizontal="right" vertical="center"/>
    </xf>
    <xf numFmtId="179" fontId="10" fillId="30" borderId="50" xfId="2298" applyNumberFormat="1" applyFont="1" applyFill="1" applyBorder="1" applyAlignment="1">
      <alignment vertical="center"/>
    </xf>
    <xf numFmtId="179" fontId="10" fillId="30" borderId="75" xfId="2298" applyNumberFormat="1" applyFont="1" applyFill="1" applyBorder="1" applyAlignment="1">
      <alignment vertical="center"/>
    </xf>
    <xf numFmtId="179" fontId="10" fillId="30" borderId="76" xfId="2298" applyNumberFormat="1" applyFont="1" applyFill="1" applyBorder="1" applyAlignment="1">
      <alignment vertical="center"/>
    </xf>
    <xf numFmtId="179" fontId="10" fillId="30" borderId="75" xfId="2298" applyNumberFormat="1" applyFont="1" applyFill="1" applyBorder="1" applyAlignment="1">
      <alignment horizontal="right" vertical="center"/>
    </xf>
    <xf numFmtId="179" fontId="10" fillId="30" borderId="76" xfId="2298" applyNumberFormat="1" applyFont="1" applyFill="1" applyBorder="1" applyAlignment="1">
      <alignment horizontal="right" vertical="center"/>
    </xf>
    <xf numFmtId="0" fontId="159" fillId="0" borderId="0" xfId="2349" applyFont="1" applyAlignment="1">
      <alignment vertical="center" wrapText="1"/>
    </xf>
    <xf numFmtId="0" fontId="159" fillId="0" borderId="0" xfId="2349" applyFont="1" applyAlignment="1">
      <alignment vertical="center"/>
    </xf>
    <xf numFmtId="0" fontId="159" fillId="0" borderId="0" xfId="2349" applyFont="1" applyBorder="1" applyAlignment="1">
      <alignment vertical="top"/>
    </xf>
    <xf numFmtId="0" fontId="159" fillId="0" borderId="0" xfId="2349" applyFont="1" applyBorder="1" applyAlignment="1">
      <alignment vertical="center"/>
    </xf>
    <xf numFmtId="232" fontId="159" fillId="0" borderId="0" xfId="2349" applyNumberFormat="1" applyFont="1" applyFill="1" applyBorder="1" applyAlignment="1">
      <alignment vertical="center"/>
    </xf>
    <xf numFmtId="0" fontId="159" fillId="0" borderId="0" xfId="2349" applyFont="1" applyBorder="1" applyAlignment="1">
      <alignment vertical="center" wrapText="1"/>
    </xf>
    <xf numFmtId="0" fontId="35" fillId="0" borderId="0" xfId="2349" applyFont="1" applyBorder="1" applyAlignment="1">
      <alignment horizontal="left" vertical="center"/>
    </xf>
    <xf numFmtId="232" fontId="42" fillId="0" borderId="27" xfId="2349" applyNumberFormat="1" applyFont="1" applyFill="1" applyBorder="1" applyAlignment="1">
      <alignment vertical="center"/>
    </xf>
    <xf numFmtId="181" fontId="42" fillId="0" borderId="171" xfId="2349" applyNumberFormat="1" applyFont="1" applyFill="1" applyBorder="1" applyAlignment="1">
      <alignment vertical="center"/>
    </xf>
    <xf numFmtId="181" fontId="42" fillId="0" borderId="181" xfId="2349" applyNumberFormat="1" applyFont="1" applyFill="1" applyBorder="1" applyAlignment="1">
      <alignment vertical="center"/>
    </xf>
    <xf numFmtId="181" fontId="42" fillId="0" borderId="50" xfId="2349" applyNumberFormat="1" applyFont="1" applyFill="1" applyBorder="1" applyAlignment="1">
      <alignment vertical="center"/>
    </xf>
    <xf numFmtId="181" fontId="42" fillId="0" borderId="170" xfId="2349" applyNumberFormat="1" applyFont="1" applyFill="1" applyBorder="1" applyAlignment="1">
      <alignment vertical="center"/>
    </xf>
    <xf numFmtId="0" fontId="68" fillId="0" borderId="50" xfId="2349" applyFont="1" applyBorder="1" applyAlignment="1">
      <alignment horizontal="left" vertical="center" wrapText="1" indent="1"/>
    </xf>
    <xf numFmtId="181" fontId="42" fillId="0" borderId="165" xfId="2349" applyNumberFormat="1" applyFont="1" applyFill="1" applyBorder="1" applyAlignment="1">
      <alignment vertical="center"/>
    </xf>
    <xf numFmtId="181" fontId="42" fillId="0" borderId="164" xfId="2349" applyNumberFormat="1" applyFont="1" applyFill="1" applyBorder="1" applyAlignment="1">
      <alignment vertical="center"/>
    </xf>
    <xf numFmtId="181" fontId="42" fillId="0" borderId="166" xfId="2349" applyNumberFormat="1" applyFont="1" applyFill="1" applyBorder="1" applyAlignment="1">
      <alignment vertical="center"/>
    </xf>
    <xf numFmtId="181" fontId="42" fillId="0" borderId="167" xfId="2349" applyNumberFormat="1" applyFont="1" applyFill="1" applyBorder="1" applyAlignment="1">
      <alignment vertical="center"/>
    </xf>
    <xf numFmtId="0" fontId="68" fillId="0" borderId="4" xfId="2349" applyFont="1" applyBorder="1" applyAlignment="1">
      <alignment horizontal="left" vertical="center" wrapText="1" indent="1"/>
    </xf>
    <xf numFmtId="0" fontId="42" fillId="0" borderId="1" xfId="2349" applyFont="1" applyBorder="1" applyAlignment="1">
      <alignment horizontal="left" vertical="center" wrapText="1" indent="1"/>
    </xf>
    <xf numFmtId="0" fontId="42" fillId="0" borderId="29" xfId="2349" applyFont="1" applyBorder="1" applyAlignment="1">
      <alignment horizontal="left" vertical="center" wrapText="1" indent="1"/>
    </xf>
    <xf numFmtId="181" fontId="42" fillId="0" borderId="163" xfId="2349" applyNumberFormat="1" applyFont="1" applyFill="1" applyBorder="1" applyAlignment="1">
      <alignment vertical="center"/>
    </xf>
    <xf numFmtId="181" fontId="42" fillId="0" borderId="162" xfId="2349" applyNumberFormat="1" applyFont="1" applyFill="1" applyBorder="1" applyAlignment="1">
      <alignment vertical="center"/>
    </xf>
    <xf numFmtId="181" fontId="42" fillId="0" borderId="4" xfId="2349" applyNumberFormat="1" applyFont="1" applyFill="1" applyBorder="1" applyAlignment="1">
      <alignment vertical="center"/>
    </xf>
    <xf numFmtId="181" fontId="42" fillId="0" borderId="160" xfId="2349" applyNumberFormat="1" applyFont="1" applyFill="1" applyBorder="1" applyAlignment="1">
      <alignment vertical="center"/>
    </xf>
    <xf numFmtId="0" fontId="42" fillId="0" borderId="4" xfId="2349" applyFont="1" applyBorder="1" applyAlignment="1">
      <alignment horizontal="left" vertical="center" wrapText="1" indent="1"/>
    </xf>
    <xf numFmtId="0" fontId="42" fillId="0" borderId="4" xfId="2349" applyFont="1" applyBorder="1" applyAlignment="1">
      <alignment horizontal="left" vertical="center" wrapText="1" indent="2"/>
    </xf>
    <xf numFmtId="181" fontId="42" fillId="0" borderId="159" xfId="2349" applyNumberFormat="1" applyFont="1" applyFill="1" applyBorder="1" applyAlignment="1">
      <alignment vertical="center"/>
    </xf>
    <xf numFmtId="181" fontId="42" fillId="0" borderId="158" xfId="2349" applyNumberFormat="1" applyFont="1" applyFill="1" applyBorder="1" applyAlignment="1">
      <alignment vertical="center"/>
    </xf>
    <xf numFmtId="181" fontId="42" fillId="0" borderId="106" xfId="2349" applyNumberFormat="1" applyFont="1" applyFill="1" applyBorder="1" applyAlignment="1">
      <alignment vertical="center"/>
    </xf>
    <xf numFmtId="181" fontId="42" fillId="0" borderId="156" xfId="2349" applyNumberFormat="1" applyFont="1" applyFill="1" applyBorder="1" applyAlignment="1">
      <alignment vertical="center"/>
    </xf>
    <xf numFmtId="0" fontId="68" fillId="0" borderId="106" xfId="2349" applyFont="1" applyBorder="1" applyAlignment="1">
      <alignment horizontal="left" vertical="center" wrapText="1" indent="1"/>
    </xf>
    <xf numFmtId="181" fontId="35" fillId="0" borderId="178" xfId="2349" applyNumberFormat="1" applyFont="1" applyBorder="1" applyAlignment="1">
      <alignment horizontal="center" vertical="center" wrapText="1"/>
    </xf>
    <xf numFmtId="181" fontId="35" fillId="0" borderId="177" xfId="2349" applyNumberFormat="1" applyFont="1" applyBorder="1" applyAlignment="1">
      <alignment horizontal="center" vertical="center" wrapText="1"/>
    </xf>
    <xf numFmtId="0" fontId="191" fillId="0" borderId="176" xfId="2349" applyFont="1" applyBorder="1" applyAlignment="1">
      <alignment horizontal="center" vertical="center" wrapText="1"/>
    </xf>
    <xf numFmtId="0" fontId="191" fillId="0" borderId="177" xfId="2349" applyFont="1" applyBorder="1" applyAlignment="1">
      <alignment horizontal="center" vertical="center" wrapText="1"/>
    </xf>
    <xf numFmtId="181" fontId="22" fillId="0" borderId="174" xfId="2349" applyNumberFormat="1" applyFont="1" applyFill="1" applyBorder="1" applyAlignment="1">
      <alignment horizontal="center" vertical="center" wrapText="1"/>
    </xf>
    <xf numFmtId="0" fontId="35" fillId="0" borderId="50" xfId="2349" applyFont="1" applyBorder="1" applyAlignment="1">
      <alignment horizontal="center" vertical="center" wrapText="1"/>
    </xf>
    <xf numFmtId="181" fontId="191" fillId="0" borderId="173" xfId="2349" quotePrefix="1" applyNumberFormat="1" applyFont="1" applyBorder="1" applyAlignment="1">
      <alignment horizontal="center" vertical="center" wrapText="1"/>
    </xf>
    <xf numFmtId="181" fontId="191" fillId="0" borderId="172" xfId="2349" quotePrefix="1" applyNumberFormat="1" applyFont="1" applyBorder="1" applyAlignment="1">
      <alignment horizontal="center" vertical="center" wrapText="1"/>
    </xf>
    <xf numFmtId="181" fontId="42" fillId="0" borderId="155" xfId="2349" applyNumberFormat="1" applyFont="1" applyBorder="1" applyAlignment="1">
      <alignment horizontal="center" vertical="center" wrapText="1"/>
    </xf>
    <xf numFmtId="0" fontId="22" fillId="0" borderId="0" xfId="2349" applyFont="1" applyAlignment="1">
      <alignment horizontal="right" vertical="center" wrapText="1"/>
    </xf>
    <xf numFmtId="181" fontId="42" fillId="0" borderId="0" xfId="2349" applyNumberFormat="1" applyFont="1" applyFill="1" applyBorder="1" applyAlignment="1">
      <alignment vertical="center"/>
    </xf>
    <xf numFmtId="181" fontId="42" fillId="0" borderId="8" xfId="2349" applyNumberFormat="1" applyFont="1" applyBorder="1" applyAlignment="1">
      <alignment vertical="center" wrapText="1"/>
    </xf>
    <xf numFmtId="0" fontId="12" fillId="0" borderId="0" xfId="2349" applyFont="1" applyBorder="1" applyAlignment="1">
      <alignment horizontal="left" vertical="center" wrapText="1"/>
    </xf>
    <xf numFmtId="0" fontId="159" fillId="0" borderId="0" xfId="2349" applyFont="1" applyFill="1" applyBorder="1" applyAlignment="1">
      <alignment vertical="center" wrapText="1"/>
    </xf>
    <xf numFmtId="0" fontId="42" fillId="0" borderId="0" xfId="2349" applyFont="1" applyBorder="1" applyAlignment="1">
      <alignment horizontal="left" vertical="center" wrapText="1"/>
    </xf>
    <xf numFmtId="0" fontId="22" fillId="0" borderId="0" xfId="2349" applyFont="1" applyBorder="1" applyAlignment="1">
      <alignment vertical="top" wrapText="1"/>
    </xf>
    <xf numFmtId="3" fontId="159" fillId="0" borderId="0" xfId="2349" applyNumberFormat="1" applyFont="1" applyFill="1" applyBorder="1" applyAlignment="1">
      <alignment vertical="center" wrapText="1"/>
    </xf>
    <xf numFmtId="38" fontId="159" fillId="0" borderId="0" xfId="2349" applyNumberFormat="1" applyFont="1" applyFill="1" applyBorder="1" applyAlignment="1">
      <alignment vertical="center" wrapText="1"/>
    </xf>
    <xf numFmtId="38" fontId="159" fillId="0" borderId="0" xfId="2350" applyFont="1" applyFill="1" applyBorder="1" applyAlignment="1">
      <alignment vertical="center" wrapText="1"/>
    </xf>
    <xf numFmtId="231" fontId="159" fillId="0" borderId="0" xfId="2349" applyNumberFormat="1" applyFont="1" applyFill="1" applyBorder="1" applyAlignment="1">
      <alignment vertical="center" wrapText="1"/>
    </xf>
    <xf numFmtId="181" fontId="42" fillId="0" borderId="183" xfId="2349" applyNumberFormat="1" applyFont="1" applyFill="1" applyBorder="1" applyAlignment="1">
      <alignment vertical="center"/>
    </xf>
    <xf numFmtId="181" fontId="42" fillId="0" borderId="35" xfId="2349" applyNumberFormat="1" applyFont="1" applyFill="1" applyBorder="1" applyAlignment="1">
      <alignment vertical="center"/>
    </xf>
    <xf numFmtId="181" fontId="42" fillId="0" borderId="168" xfId="2349" applyNumberFormat="1" applyFont="1" applyFill="1" applyBorder="1" applyAlignment="1">
      <alignment vertical="center"/>
    </xf>
    <xf numFmtId="181" fontId="42" fillId="0" borderId="161" xfId="2349" applyNumberFormat="1" applyFont="1" applyFill="1" applyBorder="1" applyAlignment="1">
      <alignment vertical="center"/>
    </xf>
    <xf numFmtId="181" fontId="42" fillId="0" borderId="169" xfId="2349" applyNumberFormat="1" applyFont="1" applyFill="1" applyBorder="1" applyAlignment="1">
      <alignment vertical="center"/>
    </xf>
    <xf numFmtId="181" fontId="42" fillId="0" borderId="29" xfId="2349" applyNumberFormat="1" applyFont="1" applyFill="1" applyBorder="1" applyAlignment="1">
      <alignment vertical="center"/>
    </xf>
    <xf numFmtId="0" fontId="68" fillId="0" borderId="4" xfId="2349" applyFont="1" applyBorder="1" applyAlignment="1">
      <alignment horizontal="left" vertical="center" wrapText="1" indent="2"/>
    </xf>
    <xf numFmtId="0" fontId="159" fillId="0" borderId="0" xfId="2349" applyFont="1" applyFill="1" applyBorder="1" applyAlignment="1">
      <alignment horizontal="center" vertical="center" wrapText="1"/>
    </xf>
    <xf numFmtId="38" fontId="159" fillId="0" borderId="0" xfId="2350" applyFont="1" applyFill="1" applyBorder="1" applyAlignment="1">
      <alignment vertical="center"/>
    </xf>
    <xf numFmtId="0" fontId="22" fillId="0" borderId="0" xfId="2349" applyFont="1" applyBorder="1" applyAlignment="1">
      <alignment vertical="center" wrapText="1"/>
    </xf>
    <xf numFmtId="38" fontId="159" fillId="0" borderId="0" xfId="2350" applyFont="1" applyAlignment="1">
      <alignment vertical="center" wrapText="1"/>
    </xf>
    <xf numFmtId="0" fontId="159" fillId="0" borderId="0" xfId="2349" applyFont="1" applyAlignment="1">
      <alignment horizontal="center" vertical="center" wrapText="1"/>
    </xf>
    <xf numFmtId="181" fontId="42" fillId="0" borderId="157" xfId="2349" applyNumberFormat="1" applyFont="1" applyFill="1" applyBorder="1" applyAlignment="1">
      <alignment vertical="center"/>
    </xf>
    <xf numFmtId="181" fontId="42" fillId="0" borderId="25" xfId="2349" applyNumberFormat="1" applyFont="1" applyFill="1" applyBorder="1" applyAlignment="1">
      <alignment vertical="center"/>
    </xf>
    <xf numFmtId="0" fontId="7" fillId="0" borderId="0" xfId="2349" applyFont="1" applyBorder="1" applyAlignment="1">
      <alignment vertical="center" wrapText="1"/>
    </xf>
    <xf numFmtId="0" fontId="35" fillId="0" borderId="182" xfId="2349" applyFont="1" applyBorder="1" applyAlignment="1">
      <alignment horizontal="center" vertical="center" wrapText="1"/>
    </xf>
    <xf numFmtId="0" fontId="35" fillId="0" borderId="181" xfId="2349" applyFont="1" applyBorder="1" applyAlignment="1">
      <alignment horizontal="center" vertical="center" wrapText="1"/>
    </xf>
    <xf numFmtId="0" fontId="191" fillId="0" borderId="180" xfId="2349" applyFont="1" applyFill="1" applyBorder="1" applyAlignment="1">
      <alignment horizontal="center" vertical="center" wrapText="1"/>
    </xf>
    <xf numFmtId="0" fontId="191" fillId="0" borderId="175" xfId="2349" applyFont="1" applyBorder="1" applyAlignment="1">
      <alignment horizontal="center" vertical="center" wrapText="1"/>
    </xf>
    <xf numFmtId="0" fontId="191" fillId="0" borderId="174" xfId="2349" applyFont="1" applyFill="1" applyBorder="1" applyAlignment="1">
      <alignment horizontal="center" vertical="center" wrapText="1"/>
    </xf>
    <xf numFmtId="0" fontId="152" fillId="0" borderId="0" xfId="2349" applyFont="1" applyBorder="1" applyAlignment="1">
      <alignment vertical="center" wrapText="1"/>
    </xf>
    <xf numFmtId="0" fontId="191" fillId="0" borderId="179" xfId="2349" quotePrefix="1" applyFont="1" applyBorder="1" applyAlignment="1">
      <alignment horizontal="center" vertical="center" wrapText="1"/>
    </xf>
    <xf numFmtId="0" fontId="191" fillId="0" borderId="173" xfId="2349" quotePrefix="1" applyFont="1" applyBorder="1" applyAlignment="1">
      <alignment horizontal="center" vertical="center" wrapText="1"/>
    </xf>
    <xf numFmtId="0" fontId="191" fillId="0" borderId="172" xfId="2349" quotePrefix="1" applyFont="1" applyBorder="1" applyAlignment="1">
      <alignment horizontal="center" vertical="center" wrapText="1"/>
    </xf>
    <xf numFmtId="0" fontId="42" fillId="0" borderId="155" xfId="2349" applyFont="1" applyBorder="1" applyAlignment="1">
      <alignment horizontal="center" vertical="center" wrapText="1"/>
    </xf>
    <xf numFmtId="0" fontId="12" fillId="0" borderId="0" xfId="2349" applyFont="1" applyAlignment="1">
      <alignment vertical="center"/>
    </xf>
    <xf numFmtId="38" fontId="10" fillId="0" borderId="47" xfId="2313" applyFont="1" applyFill="1" applyBorder="1" applyAlignment="1">
      <alignment horizontal="left" vertical="center" wrapText="1"/>
    </xf>
    <xf numFmtId="178" fontId="10" fillId="0" borderId="98" xfId="2313" applyNumberFormat="1" applyFont="1" applyFill="1" applyBorder="1" applyAlignment="1">
      <alignment horizontal="right" vertical="center"/>
    </xf>
    <xf numFmtId="0" fontId="0" fillId="0" borderId="46" xfId="0" applyFill="1" applyBorder="1" applyAlignment="1">
      <alignment vertical="center"/>
    </xf>
    <xf numFmtId="177" fontId="10" fillId="0" borderId="4" xfId="0" applyNumberFormat="1" applyFont="1" applyFill="1" applyBorder="1" applyAlignment="1">
      <alignment horizontal="right" vertical="center"/>
    </xf>
    <xf numFmtId="177" fontId="10" fillId="0" borderId="132" xfId="0" applyNumberFormat="1" applyFont="1" applyFill="1" applyBorder="1" applyAlignment="1">
      <alignment horizontal="right" vertical="center"/>
    </xf>
    <xf numFmtId="177" fontId="10" fillId="0" borderId="96" xfId="2298" applyNumberFormat="1" applyFont="1" applyFill="1" applyBorder="1" applyAlignment="1">
      <alignment horizontal="right" vertical="center"/>
    </xf>
    <xf numFmtId="178" fontId="10" fillId="0" borderId="75" xfId="2298" applyNumberFormat="1" applyFont="1" applyFill="1" applyBorder="1" applyAlignment="1">
      <alignment vertical="center"/>
    </xf>
    <xf numFmtId="38" fontId="5" fillId="0" borderId="47" xfId="2313" applyFont="1" applyFill="1" applyBorder="1" applyAlignment="1">
      <alignment horizontal="left" vertical="center" wrapText="1"/>
    </xf>
    <xf numFmtId="0" fontId="42" fillId="0" borderId="0" xfId="0" applyFont="1" applyFill="1" applyAlignment="1">
      <alignment vertical="center"/>
    </xf>
    <xf numFmtId="0" fontId="68" fillId="0" borderId="0" xfId="0" applyFont="1" applyFill="1" applyAlignment="1">
      <alignment vertical="center"/>
    </xf>
    <xf numFmtId="0" fontId="22" fillId="0" borderId="29" xfId="2349" applyFont="1" applyBorder="1" applyAlignment="1">
      <alignment horizontal="left" vertical="center" wrapText="1" indent="1"/>
    </xf>
    <xf numFmtId="0" fontId="22" fillId="0" borderId="1" xfId="2349" applyFont="1" applyBorder="1" applyAlignment="1">
      <alignment horizontal="left" vertical="center" wrapText="1" indent="1"/>
    </xf>
    <xf numFmtId="178" fontId="10" fillId="0" borderId="57" xfId="2313" applyNumberFormat="1" applyFont="1" applyFill="1" applyBorder="1" applyAlignment="1">
      <alignment horizontal="right" vertical="center"/>
    </xf>
    <xf numFmtId="178" fontId="10" fillId="0" borderId="54" xfId="2313" applyNumberFormat="1" applyFont="1" applyFill="1" applyBorder="1" applyAlignment="1">
      <alignment horizontal="right" vertical="center"/>
    </xf>
    <xf numFmtId="178" fontId="10" fillId="0" borderId="80" xfId="2313" applyNumberFormat="1" applyFont="1" applyFill="1" applyBorder="1" applyAlignment="1">
      <alignment vertical="center"/>
    </xf>
    <xf numFmtId="178" fontId="10" fillId="0" borderId="44" xfId="2313" applyNumberFormat="1" applyFont="1" applyFill="1" applyBorder="1" applyAlignment="1">
      <alignment vertical="center"/>
    </xf>
    <xf numFmtId="178" fontId="10" fillId="0" borderId="1" xfId="2313" applyNumberFormat="1" applyFont="1" applyFill="1" applyBorder="1" applyAlignment="1">
      <alignment horizontal="right" vertical="center"/>
    </xf>
    <xf numFmtId="0" fontId="14" fillId="2" borderId="0" xfId="2349" applyFont="1" applyFill="1" applyAlignment="1">
      <alignment vertical="center"/>
    </xf>
    <xf numFmtId="0" fontId="10" fillId="2" borderId="0" xfId="2349" applyFont="1" applyFill="1" applyAlignment="1">
      <alignment vertical="center"/>
    </xf>
    <xf numFmtId="0" fontId="22" fillId="0" borderId="0" xfId="0" applyFont="1" applyAlignment="1">
      <alignment vertical="top"/>
    </xf>
    <xf numFmtId="177" fontId="10" fillId="0" borderId="103" xfId="0" applyNumberFormat="1" applyFont="1" applyFill="1" applyBorder="1" applyAlignment="1">
      <alignment horizontal="right" vertical="center"/>
    </xf>
    <xf numFmtId="177" fontId="10" fillId="0" borderId="76" xfId="0" applyNumberFormat="1" applyFont="1" applyFill="1" applyBorder="1" applyAlignment="1">
      <alignment horizontal="right" vertical="center"/>
    </xf>
    <xf numFmtId="0" fontId="132" fillId="0" borderId="0" xfId="0" applyFont="1" applyFill="1" applyAlignment="1">
      <alignment vertical="center"/>
    </xf>
    <xf numFmtId="0" fontId="17" fillId="0" borderId="0" xfId="0" applyFont="1" applyFill="1" applyAlignment="1">
      <alignment vertical="center"/>
    </xf>
    <xf numFmtId="38" fontId="10" fillId="0" borderId="44" xfId="2313" applyFont="1" applyFill="1" applyBorder="1" applyAlignment="1">
      <alignment horizontal="left" vertical="center" wrapText="1"/>
    </xf>
    <xf numFmtId="0" fontId="22" fillId="0" borderId="0" xfId="0" applyFont="1" applyFill="1" applyAlignment="1">
      <alignment vertical="top"/>
    </xf>
    <xf numFmtId="0" fontId="193" fillId="0" borderId="0" xfId="0" applyFont="1" applyFill="1" applyAlignment="1">
      <alignment vertical="top"/>
    </xf>
    <xf numFmtId="179" fontId="10" fillId="30" borderId="92" xfId="2298" applyNumberFormat="1" applyFont="1" applyFill="1" applyBorder="1" applyAlignment="1">
      <alignment vertical="center"/>
    </xf>
    <xf numFmtId="179" fontId="10" fillId="30" borderId="54" xfId="2298" applyNumberFormat="1" applyFont="1" applyFill="1" applyBorder="1" applyAlignment="1">
      <alignment vertical="center"/>
    </xf>
    <xf numFmtId="0" fontId="0" fillId="0" borderId="0" xfId="0" applyFont="1" applyFill="1" applyAlignment="1">
      <alignment horizontal="left" vertical="center" wrapText="1"/>
    </xf>
    <xf numFmtId="0" fontId="10" fillId="2" borderId="8" xfId="0" applyFont="1" applyFill="1" applyBorder="1" applyAlignment="1">
      <alignment vertical="center"/>
    </xf>
    <xf numFmtId="0" fontId="4" fillId="0" borderId="0" xfId="0" applyFont="1" applyAlignment="1">
      <alignment horizontal="center" vertical="center" wrapText="1"/>
    </xf>
    <xf numFmtId="0" fontId="150" fillId="0" borderId="0" xfId="0" applyFont="1" applyAlignment="1">
      <alignment horizontal="center" vertical="center" wrapText="1"/>
    </xf>
    <xf numFmtId="0" fontId="148" fillId="0" borderId="0" xfId="0" applyFont="1" applyBorder="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66" fillId="0" borderId="0" xfId="0" applyFont="1" applyAlignment="1">
      <alignment horizontal="center" vertical="center" wrapText="1"/>
    </xf>
    <xf numFmtId="183" fontId="10" fillId="0" borderId="25" xfId="0" applyNumberFormat="1" applyFont="1" applyBorder="1" applyAlignment="1">
      <alignment horizontal="center" vertical="center"/>
    </xf>
    <xf numFmtId="183" fontId="13" fillId="0" borderId="27" xfId="0" applyNumberFormat="1" applyFont="1" applyBorder="1"/>
    <xf numFmtId="183" fontId="13" fillId="0" borderId="28" xfId="0" applyNumberFormat="1" applyFont="1" applyBorder="1"/>
    <xf numFmtId="177" fontId="10" fillId="0" borderId="133" xfId="2313" applyNumberFormat="1" applyFont="1" applyFill="1" applyBorder="1" applyAlignment="1">
      <alignment horizontal="center" vertical="center"/>
    </xf>
    <xf numFmtId="177" fontId="10" fillId="0" borderId="134" xfId="2313" applyNumberFormat="1" applyFont="1" applyFill="1" applyBorder="1" applyAlignment="1">
      <alignment horizontal="center" vertical="center"/>
    </xf>
    <xf numFmtId="177" fontId="10" fillId="0" borderId="207" xfId="2313" applyNumberFormat="1" applyFont="1" applyFill="1" applyBorder="1" applyAlignment="1">
      <alignment horizontal="center" vertical="center"/>
    </xf>
    <xf numFmtId="177" fontId="10" fillId="0" borderId="208" xfId="2313" applyNumberFormat="1" applyFont="1" applyFill="1" applyBorder="1" applyAlignment="1">
      <alignment horizontal="center" vertical="center"/>
    </xf>
    <xf numFmtId="177" fontId="10" fillId="0" borderId="209" xfId="2313" applyNumberFormat="1" applyFont="1" applyFill="1" applyBorder="1" applyAlignment="1">
      <alignment horizontal="center" vertical="center"/>
    </xf>
    <xf numFmtId="177" fontId="10" fillId="0" borderId="218" xfId="2313" applyNumberFormat="1" applyFont="1" applyFill="1" applyBorder="1" applyAlignment="1">
      <alignment horizontal="center" vertical="center"/>
    </xf>
    <xf numFmtId="183" fontId="10" fillId="0" borderId="25" xfId="0" applyNumberFormat="1" applyFont="1" applyFill="1" applyBorder="1" applyAlignment="1">
      <alignment horizontal="center" vertical="center"/>
    </xf>
    <xf numFmtId="183" fontId="13" fillId="0" borderId="27" xfId="0" applyNumberFormat="1" applyFont="1" applyFill="1" applyBorder="1"/>
    <xf numFmtId="183" fontId="13" fillId="0" borderId="28" xfId="0" applyNumberFormat="1" applyFont="1" applyFill="1" applyBorder="1"/>
    <xf numFmtId="0" fontId="5" fillId="0" borderId="70" xfId="0" applyFont="1" applyFill="1" applyBorder="1" applyAlignment="1">
      <alignment horizontal="center" vertical="center" textRotation="90" wrapText="1"/>
    </xf>
    <xf numFmtId="0" fontId="5" fillId="0" borderId="40" xfId="0" applyFont="1" applyFill="1" applyBorder="1" applyAlignment="1">
      <alignment horizontal="center" vertical="center" textRotation="90" wrapText="1"/>
    </xf>
    <xf numFmtId="0" fontId="0" fillId="0" borderId="25" xfId="0" applyFill="1" applyBorder="1" applyAlignment="1">
      <alignment horizontal="right" vertical="center"/>
    </xf>
    <xf numFmtId="0" fontId="13" fillId="0" borderId="27" xfId="0" applyFont="1" applyFill="1" applyBorder="1" applyAlignment="1">
      <alignment horizontal="right" vertical="center"/>
    </xf>
    <xf numFmtId="0" fontId="5" fillId="0" borderId="97" xfId="0" applyFont="1" applyFill="1" applyBorder="1" applyAlignment="1">
      <alignment horizontal="center" vertical="center" textRotation="90"/>
    </xf>
    <xf numFmtId="0" fontId="5" fillId="0" borderId="40" xfId="0" applyFont="1" applyFill="1" applyBorder="1" applyAlignment="1">
      <alignment horizontal="center" vertical="center" textRotation="90"/>
    </xf>
    <xf numFmtId="0" fontId="10" fillId="0" borderId="49" xfId="0" applyFont="1" applyFill="1" applyBorder="1" applyAlignment="1">
      <alignment vertical="center" wrapText="1"/>
    </xf>
    <xf numFmtId="0" fontId="13" fillId="0" borderId="51" xfId="0" applyFont="1" applyFill="1" applyBorder="1" applyAlignment="1">
      <alignment vertical="center"/>
    </xf>
    <xf numFmtId="0" fontId="10" fillId="0" borderId="110" xfId="0" applyFont="1" applyFill="1" applyBorder="1" applyAlignment="1">
      <alignment vertical="center" wrapText="1"/>
    </xf>
    <xf numFmtId="0" fontId="10" fillId="0" borderId="135" xfId="0" applyFont="1" applyFill="1" applyBorder="1" applyAlignment="1">
      <alignment vertical="center" wrapText="1"/>
    </xf>
    <xf numFmtId="0" fontId="13" fillId="0" borderId="135" xfId="0" applyFont="1" applyBorder="1" applyAlignment="1">
      <alignment vertical="center" wrapText="1"/>
    </xf>
    <xf numFmtId="0" fontId="10" fillId="0" borderId="136" xfId="0" applyFont="1" applyFill="1" applyBorder="1" applyAlignment="1">
      <alignment vertical="center" wrapText="1"/>
    </xf>
    <xf numFmtId="0" fontId="10" fillId="0" borderId="137" xfId="0" applyFont="1" applyFill="1" applyBorder="1" applyAlignment="1">
      <alignment vertical="center" wrapText="1"/>
    </xf>
    <xf numFmtId="0" fontId="10" fillId="0" borderId="138" xfId="0" applyFont="1" applyFill="1" applyBorder="1" applyAlignment="1">
      <alignment vertical="center" wrapText="1"/>
    </xf>
    <xf numFmtId="0" fontId="10" fillId="0" borderId="139" xfId="0" applyFont="1" applyFill="1" applyBorder="1" applyAlignment="1">
      <alignment vertical="center" wrapText="1"/>
    </xf>
    <xf numFmtId="0" fontId="10" fillId="0" borderId="140" xfId="0" applyFont="1" applyFill="1" applyBorder="1" applyAlignment="1">
      <alignment vertical="center" wrapText="1"/>
    </xf>
    <xf numFmtId="0" fontId="13" fillId="0" borderId="140" xfId="0" applyFont="1" applyBorder="1" applyAlignment="1">
      <alignment vertical="center" wrapText="1"/>
    </xf>
    <xf numFmtId="0" fontId="5" fillId="0" borderId="141" xfId="0" applyFont="1" applyFill="1" applyBorder="1" applyAlignment="1">
      <alignment vertical="center" wrapText="1"/>
    </xf>
    <xf numFmtId="0" fontId="13" fillId="0" borderId="27" xfId="0" applyFont="1" applyBorder="1" applyAlignment="1">
      <alignment horizontal="right" vertical="center"/>
    </xf>
    <xf numFmtId="0" fontId="10" fillId="0" borderId="142" xfId="0" applyFont="1" applyFill="1" applyBorder="1" applyAlignment="1">
      <alignment vertical="center" wrapText="1"/>
    </xf>
    <xf numFmtId="0" fontId="10" fillId="0" borderId="143" xfId="0" applyFont="1" applyFill="1" applyBorder="1" applyAlignment="1">
      <alignment vertical="center" wrapText="1"/>
    </xf>
    <xf numFmtId="0" fontId="13" fillId="0" borderId="143" xfId="0" applyFont="1" applyBorder="1" applyAlignment="1">
      <alignment vertical="center" wrapText="1"/>
    </xf>
    <xf numFmtId="0" fontId="13" fillId="0" borderId="135" xfId="0" applyFont="1" applyFill="1" applyBorder="1" applyAlignment="1">
      <alignment vertical="center" wrapText="1"/>
    </xf>
    <xf numFmtId="0" fontId="10" fillId="0" borderId="111" xfId="0" applyFont="1" applyFill="1" applyBorder="1" applyAlignment="1">
      <alignment vertical="center" wrapText="1"/>
    </xf>
    <xf numFmtId="0" fontId="13" fillId="0" borderId="144" xfId="0" applyFont="1" applyFill="1" applyBorder="1" applyAlignment="1">
      <alignment vertical="center"/>
    </xf>
    <xf numFmtId="0" fontId="22" fillId="0" borderId="29" xfId="2349" applyFont="1" applyBorder="1" applyAlignment="1">
      <alignment horizontal="left" vertical="center" wrapText="1" indent="1"/>
    </xf>
    <xf numFmtId="0" fontId="22" fillId="0" borderId="1" xfId="2349" applyFont="1" applyBorder="1" applyAlignment="1">
      <alignment horizontal="left" vertical="center" wrapText="1" indent="1"/>
    </xf>
    <xf numFmtId="0" fontId="22" fillId="0" borderId="35" xfId="2349" applyFont="1" applyBorder="1" applyAlignment="1">
      <alignment horizontal="left" vertical="center" wrapText="1" indent="1"/>
    </xf>
    <xf numFmtId="0" fontId="22" fillId="0" borderId="36" xfId="2349" applyFont="1" applyBorder="1" applyAlignment="1">
      <alignment horizontal="left" vertical="center" wrapText="1" indent="1"/>
    </xf>
    <xf numFmtId="0" fontId="7" fillId="0" borderId="25" xfId="2349" applyFont="1" applyBorder="1" applyAlignment="1">
      <alignment horizontal="center" vertical="center" wrapText="1"/>
    </xf>
    <xf numFmtId="0" fontId="42" fillId="0" borderId="28" xfId="2349" applyFont="1" applyBorder="1"/>
    <xf numFmtId="0" fontId="42" fillId="0" borderId="29" xfId="2349" applyFont="1" applyBorder="1"/>
    <xf numFmtId="0" fontId="42" fillId="0" borderId="1" xfId="2349" applyFont="1" applyBorder="1"/>
    <xf numFmtId="0" fontId="42" fillId="0" borderId="35" xfId="2349" applyFont="1" applyBorder="1"/>
    <xf numFmtId="0" fontId="42" fillId="0" borderId="36" xfId="2349" applyFont="1" applyBorder="1"/>
    <xf numFmtId="0" fontId="12" fillId="0" borderId="106" xfId="2349" applyFont="1" applyBorder="1" applyAlignment="1">
      <alignment horizontal="center" vertical="center" wrapText="1"/>
    </xf>
    <xf numFmtId="0" fontId="12" fillId="0" borderId="4" xfId="2349" applyFont="1" applyBorder="1" applyAlignment="1">
      <alignment horizontal="center" vertical="center" wrapText="1"/>
    </xf>
    <xf numFmtId="0" fontId="12" fillId="0" borderId="50" xfId="2349" applyFont="1" applyBorder="1" applyAlignment="1">
      <alignment horizontal="center" vertical="center" wrapText="1"/>
    </xf>
    <xf numFmtId="0" fontId="22" fillId="0" borderId="106" xfId="2349" applyFont="1" applyBorder="1" applyAlignment="1">
      <alignment horizontal="center" vertical="center" wrapText="1"/>
    </xf>
    <xf numFmtId="0" fontId="22" fillId="0" borderId="4" xfId="2349" applyFont="1" applyBorder="1" applyAlignment="1">
      <alignment horizontal="center" vertical="center" wrapText="1"/>
    </xf>
    <xf numFmtId="181" fontId="42" fillId="0" borderId="184" xfId="2349" applyNumberFormat="1" applyFont="1" applyBorder="1" applyAlignment="1">
      <alignment horizontal="center" vertical="center" wrapText="1"/>
    </xf>
    <xf numFmtId="181" fontId="42" fillId="0" borderId="186" xfId="2349" applyNumberFormat="1" applyFont="1" applyBorder="1" applyAlignment="1">
      <alignment horizontal="center" vertical="center" wrapText="1"/>
    </xf>
    <xf numFmtId="181" fontId="22" fillId="0" borderId="106" xfId="2349" quotePrefix="1" applyNumberFormat="1" applyFont="1" applyBorder="1" applyAlignment="1">
      <alignment horizontal="center" vertical="center" wrapText="1"/>
    </xf>
    <xf numFmtId="181" fontId="22" fillId="0" borderId="4" xfId="2349" applyNumberFormat="1" applyFont="1" applyBorder="1" applyAlignment="1">
      <alignment horizontal="center" vertical="center" wrapText="1"/>
    </xf>
    <xf numFmtId="181" fontId="22" fillId="0" borderId="50" xfId="2349" applyNumberFormat="1" applyFont="1" applyBorder="1" applyAlignment="1">
      <alignment horizontal="center" vertical="center" wrapText="1"/>
    </xf>
    <xf numFmtId="181" fontId="42" fillId="0" borderId="189" xfId="2349" applyNumberFormat="1" applyFont="1" applyBorder="1" applyAlignment="1">
      <alignment horizontal="center" vertical="center" wrapText="1"/>
    </xf>
    <xf numFmtId="181" fontId="42" fillId="0" borderId="190" xfId="2349" applyNumberFormat="1" applyFont="1" applyBorder="1" applyAlignment="1">
      <alignment horizontal="center" vertical="center" wrapText="1"/>
    </xf>
    <xf numFmtId="0" fontId="42" fillId="0" borderId="184" xfId="2349" applyFont="1" applyBorder="1" applyAlignment="1">
      <alignment horizontal="center"/>
    </xf>
    <xf numFmtId="0" fontId="42" fillId="0" borderId="185" xfId="2349" applyFont="1" applyBorder="1" applyAlignment="1">
      <alignment horizontal="center"/>
    </xf>
    <xf numFmtId="0" fontId="42" fillId="0" borderId="186" xfId="2349" applyFont="1" applyBorder="1" applyAlignment="1">
      <alignment horizontal="center"/>
    </xf>
    <xf numFmtId="0" fontId="42" fillId="0" borderId="25" xfId="2349" applyFont="1" applyBorder="1" applyAlignment="1">
      <alignment horizontal="center" vertical="center"/>
    </xf>
    <xf numFmtId="0" fontId="42" fillId="0" borderId="28" xfId="2349" applyFont="1" applyBorder="1" applyAlignment="1">
      <alignment horizontal="center" vertical="center"/>
    </xf>
    <xf numFmtId="0" fontId="42" fillId="0" borderId="187" xfId="2349" applyFont="1" applyBorder="1" applyAlignment="1">
      <alignment horizontal="center" vertical="center"/>
    </xf>
    <xf numFmtId="0" fontId="42" fillId="0" borderId="188" xfId="2349" applyFont="1" applyBorder="1" applyAlignment="1">
      <alignment horizontal="center" vertical="center"/>
    </xf>
    <xf numFmtId="0" fontId="7" fillId="0" borderId="28" xfId="2349" applyFont="1" applyBorder="1" applyAlignment="1">
      <alignment horizontal="center" vertical="center" wrapText="1"/>
    </xf>
    <xf numFmtId="0" fontId="7" fillId="0" borderId="29" xfId="2349" applyFont="1" applyBorder="1" applyAlignment="1">
      <alignment horizontal="center" vertical="center" wrapText="1"/>
    </xf>
    <xf numFmtId="0" fontId="7" fillId="0" borderId="1" xfId="2349" applyFont="1" applyBorder="1" applyAlignment="1">
      <alignment horizontal="center" vertical="center" wrapText="1"/>
    </xf>
    <xf numFmtId="0" fontId="7" fillId="0" borderId="35" xfId="2349" applyFont="1" applyBorder="1" applyAlignment="1">
      <alignment horizontal="center" vertical="center" wrapText="1"/>
    </xf>
    <xf numFmtId="0" fontId="7" fillId="0" borderId="36" xfId="2349" applyFont="1" applyBorder="1" applyAlignment="1">
      <alignment horizontal="center" vertical="center" wrapText="1"/>
    </xf>
    <xf numFmtId="0" fontId="22" fillId="0" borderId="25" xfId="2349" applyFont="1" applyBorder="1" applyAlignment="1">
      <alignment horizontal="left" vertical="center" wrapText="1" indent="1"/>
    </xf>
    <xf numFmtId="0" fontId="22" fillId="0" borderId="28" xfId="2349" applyFont="1" applyBorder="1" applyAlignment="1">
      <alignment horizontal="left" vertical="center" wrapText="1" indent="1"/>
    </xf>
    <xf numFmtId="0" fontId="22" fillId="0" borderId="29" xfId="2349" applyFont="1" applyFill="1" applyBorder="1" applyAlignment="1">
      <alignment horizontal="left" vertical="center" wrapText="1" indent="1"/>
    </xf>
    <xf numFmtId="0" fontId="22" fillId="0" borderId="1" xfId="2349" applyFont="1" applyFill="1" applyBorder="1" applyAlignment="1">
      <alignment horizontal="left" vertical="center" wrapText="1" indent="1"/>
    </xf>
    <xf numFmtId="0" fontId="154" fillId="30" borderId="0" xfId="0" applyFont="1" applyFill="1" applyAlignment="1">
      <alignment horizontal="left" vertical="top" wrapText="1"/>
    </xf>
    <xf numFmtId="179" fontId="10" fillId="30" borderId="145" xfId="2298" applyNumberFormat="1" applyFont="1" applyFill="1" applyBorder="1" applyAlignment="1">
      <alignment horizontal="center" vertical="center"/>
    </xf>
    <xf numFmtId="179" fontId="10" fillId="30" borderId="146" xfId="2298" applyNumberFormat="1" applyFont="1" applyFill="1" applyBorder="1" applyAlignment="1">
      <alignment horizontal="center" vertical="center"/>
    </xf>
    <xf numFmtId="179" fontId="10" fillId="30" borderId="216" xfId="2298" applyNumberFormat="1" applyFont="1" applyFill="1" applyBorder="1" applyAlignment="1">
      <alignment horizontal="center" vertical="center"/>
    </xf>
    <xf numFmtId="179" fontId="10" fillId="30" borderId="217" xfId="2298" applyNumberFormat="1" applyFont="1" applyFill="1" applyBorder="1" applyAlignment="1">
      <alignment horizontal="center" vertical="center"/>
    </xf>
    <xf numFmtId="183" fontId="10" fillId="30" borderId="25" xfId="0" applyNumberFormat="1" applyFont="1" applyFill="1" applyBorder="1" applyAlignment="1">
      <alignment horizontal="center" vertical="center"/>
    </xf>
    <xf numFmtId="183" fontId="13" fillId="30" borderId="27" xfId="0" applyNumberFormat="1" applyFont="1" applyFill="1" applyBorder="1"/>
    <xf numFmtId="183" fontId="13" fillId="30" borderId="28" xfId="0" applyNumberFormat="1" applyFont="1" applyFill="1" applyBorder="1"/>
    <xf numFmtId="178" fontId="10" fillId="30" borderId="145" xfId="2298" applyNumberFormat="1" applyFont="1" applyFill="1" applyBorder="1" applyAlignment="1">
      <alignment horizontal="center" vertical="center"/>
    </xf>
    <xf numFmtId="178" fontId="10" fillId="30" borderId="133" xfId="2298" applyNumberFormat="1" applyFont="1" applyFill="1" applyBorder="1" applyAlignment="1">
      <alignment horizontal="center" vertical="center"/>
    </xf>
    <xf numFmtId="178" fontId="10" fillId="30" borderId="146" xfId="2298" applyNumberFormat="1" applyFont="1" applyFill="1" applyBorder="1" applyAlignment="1">
      <alignment horizontal="center" vertical="center"/>
    </xf>
    <xf numFmtId="178" fontId="10" fillId="30" borderId="216" xfId="2298" applyNumberFormat="1" applyFont="1" applyFill="1" applyBorder="1" applyAlignment="1">
      <alignment horizontal="center" vertical="center"/>
    </xf>
    <xf numFmtId="178" fontId="10" fillId="30" borderId="207" xfId="2298" applyNumberFormat="1" applyFont="1" applyFill="1" applyBorder="1" applyAlignment="1">
      <alignment horizontal="center" vertical="center"/>
    </xf>
    <xf numFmtId="178" fontId="10" fillId="30" borderId="217" xfId="2298" applyNumberFormat="1" applyFont="1" applyFill="1" applyBorder="1" applyAlignment="1">
      <alignment horizontal="center" vertical="center"/>
    </xf>
    <xf numFmtId="0" fontId="0" fillId="30" borderId="12" xfId="0" applyFill="1" applyBorder="1" applyAlignment="1">
      <alignment horizontal="left" vertical="center"/>
    </xf>
    <xf numFmtId="0" fontId="2" fillId="30" borderId="32" xfId="0" applyFont="1" applyFill="1" applyBorder="1" applyAlignment="1">
      <alignment horizontal="left" vertical="center"/>
    </xf>
    <xf numFmtId="0" fontId="2" fillId="30" borderId="70" xfId="0" applyFont="1" applyFill="1" applyBorder="1" applyAlignment="1">
      <alignment horizontal="left" vertical="center"/>
    </xf>
    <xf numFmtId="0" fontId="2" fillId="30" borderId="60" xfId="0" applyFont="1" applyFill="1" applyBorder="1" applyAlignment="1">
      <alignment horizontal="left" vertical="center"/>
    </xf>
    <xf numFmtId="0" fontId="2" fillId="30" borderId="42" xfId="0" applyFont="1" applyFill="1" applyBorder="1" applyAlignment="1">
      <alignment horizontal="left" vertical="center"/>
    </xf>
    <xf numFmtId="0" fontId="0" fillId="30" borderId="6" xfId="0" applyFill="1" applyBorder="1" applyAlignment="1">
      <alignment vertical="center"/>
    </xf>
    <xf numFmtId="0" fontId="0" fillId="30" borderId="44" xfId="0" applyFill="1" applyBorder="1" applyAlignment="1">
      <alignment vertical="center"/>
    </xf>
    <xf numFmtId="0" fontId="0" fillId="30" borderId="12" xfId="0" applyFont="1" applyFill="1" applyBorder="1" applyAlignment="1">
      <alignment horizontal="left" vertical="center"/>
    </xf>
    <xf numFmtId="0" fontId="0" fillId="30" borderId="32" xfId="0" applyFont="1" applyFill="1" applyBorder="1" applyAlignment="1">
      <alignment horizontal="left" vertical="center"/>
    </xf>
    <xf numFmtId="0" fontId="0" fillId="30" borderId="30" xfId="0" applyFont="1" applyFill="1" applyBorder="1" applyAlignment="1">
      <alignment horizontal="left" vertical="center"/>
    </xf>
    <xf numFmtId="0" fontId="0" fillId="30" borderId="34" xfId="0" applyFont="1" applyFill="1" applyBorder="1" applyAlignment="1">
      <alignment horizontal="left"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28" xfId="0" applyFont="1" applyFill="1" applyBorder="1" applyAlignment="1">
      <alignment horizontal="center" vertical="center"/>
    </xf>
    <xf numFmtId="176" fontId="0" fillId="0" borderId="147" xfId="2313" applyNumberFormat="1" applyFont="1" applyBorder="1" applyAlignment="1">
      <alignment horizontal="center" vertical="center"/>
    </xf>
    <xf numFmtId="176" fontId="0" fillId="0" borderId="150" xfId="2313" applyNumberFormat="1" applyFont="1" applyBorder="1" applyAlignment="1">
      <alignment horizontal="center" vertical="center"/>
    </xf>
    <xf numFmtId="176" fontId="0" fillId="0" borderId="151" xfId="2313" applyNumberFormat="1" applyFont="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4" fillId="0" borderId="0" xfId="0" applyFont="1" applyAlignment="1">
      <alignment horizontal="left" vertical="center"/>
    </xf>
    <xf numFmtId="0" fontId="8" fillId="2" borderId="6" xfId="0" applyFont="1" applyFill="1" applyBorder="1" applyAlignment="1">
      <alignment horizontal="left" vertical="center" wrapText="1"/>
    </xf>
    <xf numFmtId="0" fontId="8" fillId="2" borderId="44" xfId="0" applyFont="1" applyFill="1" applyBorder="1" applyAlignment="1">
      <alignment horizontal="left" vertical="center" wrapText="1"/>
    </xf>
    <xf numFmtId="178" fontId="10" fillId="2" borderId="147" xfId="2298" applyNumberFormat="1" applyFont="1" applyFill="1" applyBorder="1" applyAlignment="1">
      <alignment horizontal="center" vertical="center"/>
    </xf>
    <xf numFmtId="178" fontId="10" fillId="2" borderId="148" xfId="2298" applyNumberFormat="1" applyFont="1" applyFill="1" applyBorder="1" applyAlignment="1">
      <alignment horizontal="center" vertical="center"/>
    </xf>
    <xf numFmtId="178" fontId="10" fillId="2" borderId="149" xfId="2298" applyNumberFormat="1" applyFont="1" applyFill="1" applyBorder="1" applyAlignment="1">
      <alignment horizontal="center" vertical="center"/>
    </xf>
    <xf numFmtId="0" fontId="8" fillId="2" borderId="25" xfId="0" applyFont="1" applyFill="1" applyBorder="1" applyAlignment="1">
      <alignment horizontal="left" vertical="center" wrapText="1"/>
    </xf>
    <xf numFmtId="0" fontId="8" fillId="2" borderId="27"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77" xfId="0" applyFont="1" applyFill="1" applyBorder="1" applyAlignment="1">
      <alignment horizontal="left" vertical="center" wrapText="1"/>
    </xf>
    <xf numFmtId="0" fontId="8" fillId="2" borderId="53" xfId="0" applyFont="1" applyFill="1" applyBorder="1" applyAlignment="1">
      <alignment horizontal="left" vertical="center" wrapText="1"/>
    </xf>
    <xf numFmtId="178" fontId="10" fillId="2" borderId="145" xfId="2298" applyNumberFormat="1" applyFont="1" applyFill="1" applyBorder="1" applyAlignment="1">
      <alignment horizontal="center" vertical="center"/>
    </xf>
    <xf numFmtId="178" fontId="10" fillId="2" borderId="133" xfId="2298" applyNumberFormat="1" applyFont="1" applyFill="1" applyBorder="1" applyAlignment="1">
      <alignment horizontal="center" vertical="center"/>
    </xf>
    <xf numFmtId="178" fontId="10" fillId="2" borderId="146" xfId="2298" applyNumberFormat="1" applyFont="1" applyFill="1" applyBorder="1" applyAlignment="1">
      <alignment horizontal="center" vertical="center"/>
    </xf>
    <xf numFmtId="178" fontId="10" fillId="0" borderId="152" xfId="2298" applyNumberFormat="1" applyFont="1" applyFill="1" applyBorder="1" applyAlignment="1">
      <alignment horizontal="center" vertical="center"/>
    </xf>
    <xf numFmtId="178" fontId="10" fillId="0" borderId="154" xfId="2298" applyNumberFormat="1" applyFont="1" applyFill="1" applyBorder="1" applyAlignment="1">
      <alignment horizontal="center" vertical="center"/>
    </xf>
    <xf numFmtId="178" fontId="10" fillId="0" borderId="153" xfId="2298" applyNumberFormat="1" applyFont="1" applyFill="1" applyBorder="1" applyAlignment="1">
      <alignment horizontal="center" vertical="center"/>
    </xf>
    <xf numFmtId="4" fontId="10" fillId="0" borderId="152" xfId="2313" applyNumberFormat="1" applyFont="1" applyFill="1" applyBorder="1" applyAlignment="1">
      <alignment horizontal="center"/>
    </xf>
    <xf numFmtId="4" fontId="10" fillId="0" borderId="153" xfId="2313" applyNumberFormat="1" applyFont="1" applyFill="1" applyBorder="1" applyAlignment="1">
      <alignment horizontal="center"/>
    </xf>
    <xf numFmtId="4" fontId="10" fillId="0" borderId="212" xfId="2313" applyNumberFormat="1" applyFont="1" applyFill="1" applyBorder="1" applyAlignment="1">
      <alignment horizontal="center"/>
    </xf>
    <xf numFmtId="4" fontId="10" fillId="0" borderId="214" xfId="2313" applyNumberFormat="1" applyFont="1" applyFill="1" applyBorder="1" applyAlignment="1">
      <alignment horizontal="center"/>
    </xf>
    <xf numFmtId="178" fontId="10" fillId="0" borderId="212" xfId="2298" applyNumberFormat="1" applyFont="1" applyFill="1" applyBorder="1" applyAlignment="1">
      <alignment horizontal="center" vertical="center"/>
    </xf>
    <xf numFmtId="178" fontId="10" fillId="0" borderId="213" xfId="2298" applyNumberFormat="1" applyFont="1" applyFill="1" applyBorder="1" applyAlignment="1">
      <alignment horizontal="center" vertical="center"/>
    </xf>
    <xf numFmtId="178" fontId="10" fillId="0" borderId="214" xfId="2298" applyNumberFormat="1" applyFont="1" applyFill="1" applyBorder="1" applyAlignment="1">
      <alignment horizontal="center" vertical="center"/>
    </xf>
    <xf numFmtId="0" fontId="0" fillId="0" borderId="57" xfId="0" applyFill="1" applyBorder="1" applyAlignment="1">
      <alignment horizontal="left" vertical="center"/>
    </xf>
    <xf numFmtId="0" fontId="2" fillId="0" borderId="13" xfId="0" applyFont="1" applyFill="1" applyBorder="1" applyAlignment="1">
      <alignment horizontal="left" vertical="center"/>
    </xf>
    <xf numFmtId="0" fontId="0" fillId="0" borderId="58" xfId="0" applyFill="1" applyBorder="1" applyAlignment="1">
      <alignment horizontal="left" vertical="center"/>
    </xf>
    <xf numFmtId="0" fontId="22" fillId="0" borderId="0" xfId="0" applyFont="1" applyFill="1" applyAlignment="1">
      <alignment horizontal="left" vertical="center" wrapText="1"/>
    </xf>
    <xf numFmtId="0" fontId="2" fillId="0" borderId="52" xfId="0" applyFont="1" applyFill="1" applyBorder="1" applyAlignment="1">
      <alignment horizontal="left" vertical="center"/>
    </xf>
    <xf numFmtId="0" fontId="2" fillId="0" borderId="51" xfId="0" applyFont="1" applyFill="1" applyBorder="1" applyAlignment="1">
      <alignment horizontal="left" vertical="center"/>
    </xf>
    <xf numFmtId="0" fontId="2" fillId="0" borderId="98" xfId="0" applyFont="1" applyFill="1" applyBorder="1" applyAlignment="1">
      <alignment horizontal="left" vertical="center"/>
    </xf>
    <xf numFmtId="178" fontId="10" fillId="0" borderId="145" xfId="2298" applyNumberFormat="1" applyFont="1" applyFill="1" applyBorder="1" applyAlignment="1">
      <alignment horizontal="center" vertical="center"/>
    </xf>
    <xf numFmtId="0" fontId="0" fillId="0" borderId="146" xfId="0" applyFill="1" applyBorder="1" applyAlignment="1">
      <alignment horizontal="center" vertical="center"/>
    </xf>
    <xf numFmtId="178" fontId="10" fillId="0" borderId="210" xfId="2298" applyNumberFormat="1" applyFont="1" applyFill="1" applyBorder="1" applyAlignment="1">
      <alignment horizontal="center" vertical="center"/>
    </xf>
    <xf numFmtId="0" fontId="0" fillId="0" borderId="211" xfId="0" applyFill="1" applyBorder="1" applyAlignment="1">
      <alignment horizontal="center" vertical="center"/>
    </xf>
    <xf numFmtId="0" fontId="7" fillId="29" borderId="57" xfId="0" applyFont="1" applyFill="1" applyBorder="1" applyAlignment="1">
      <alignment vertical="center"/>
    </xf>
    <xf numFmtId="0" fontId="7" fillId="29" borderId="13" xfId="0" applyFont="1" applyFill="1" applyBorder="1" applyAlignment="1">
      <alignment vertical="center"/>
    </xf>
    <xf numFmtId="0" fontId="50" fillId="29" borderId="13" xfId="0" applyFont="1" applyFill="1" applyBorder="1" applyAlignment="1">
      <alignment horizontal="center" vertical="center"/>
    </xf>
    <xf numFmtId="0" fontId="28" fillId="29" borderId="5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12" fillId="30" borderId="0" xfId="0" applyFont="1" applyFill="1" applyBorder="1" applyAlignment="1">
      <alignment horizontal="center" vertical="center" textRotation="255" wrapText="1"/>
    </xf>
    <xf numFmtId="0" fontId="12" fillId="30" borderId="0" xfId="0" applyFont="1" applyFill="1" applyBorder="1" applyAlignment="1">
      <alignment horizontal="center" vertical="center" wrapText="1"/>
    </xf>
  </cellXfs>
  <cellStyles count="2434">
    <cellStyle name="—" xfId="1"/>
    <cellStyle name=" 1" xfId="2"/>
    <cellStyle name="_x000a_shell=progma" xfId="3"/>
    <cellStyle name="%" xfId="4"/>
    <cellStyle name="% [1]" xfId="5"/>
    <cellStyle name="% [2]" xfId="6"/>
    <cellStyle name="(0%) &quot; - &quot;" xfId="7"/>
    <cellStyle name="(0,000) &quot; - &quot;" xfId="8"/>
    <cellStyle name="(1,000)" xfId="9"/>
    <cellStyle name="(1,000)x" xfId="10"/>
    <cellStyle name="******************************************" xfId="11"/>
    <cellStyle name="?" xfId="12"/>
    <cellStyle name="????_JT July00" xfId="13"/>
    <cellStyle name="??_JT July00" xfId="14"/>
    <cellStyle name="?_【③（SBB+BBM)+BBC】全事業合算10月度" xfId="15"/>
    <cellStyle name="?_【③（SBB+BBM)+BBC】全事業合算10月度_BBケーブルのみ【報告用】Fixed Cost_10月度" xfId="16"/>
    <cellStyle name="?_【③（SBB+BBM)+BBC】全事業合算10月度_BBモバイルのみ【報告用】Fixed Cost_10月度" xfId="17"/>
    <cellStyle name="?_【BBC・BBM抜き】Fixed Cost_10月度" xfId="18"/>
    <cellStyle name="?_【作業用】Fixed Cost" xfId="19"/>
    <cellStyle name="?_050314_PL明細（JT) 代おとく 18" xfId="20"/>
    <cellStyle name="?_050422_Dai SB form" xfId="21"/>
    <cellStyle name="?_050721_Dai PL 3" xfId="22"/>
    <cellStyle name="?_0509_Dai PL明細 1" xfId="23"/>
    <cellStyle name="?_Book1" xfId="24"/>
    <cellStyle name="?_Dai SB form 0504_CEO" xfId="25"/>
    <cellStyle name="?_EM-HTI" xfId="26"/>
    <cellStyle name="?_EM-HTI_【③（SBB+BBM)+BBC】全事業合算10月度" xfId="27"/>
    <cellStyle name="?_EM-HTI_【③（SBB+BBM)+BBC】全事業合算10月度_BBケーブルのみ【報告用】Fixed Cost_10月度" xfId="28"/>
    <cellStyle name="?_EM-HTI_【③（SBB+BBM)+BBC】全事業合算10月度_BBモバイルのみ【報告用】Fixed Cost_10月度" xfId="29"/>
    <cellStyle name="?_EM-HTI_【BBC・BBM抜き】Fixed Cost_10月度" xfId="30"/>
    <cellStyle name="?_EM-HTI_【作業用】Fixed Cost" xfId="31"/>
    <cellStyle name="?_EM-HTI_050314_PL明細（JT) 代おとく 18" xfId="32"/>
    <cellStyle name="?_EM-HTI_050422_Dai SB form" xfId="33"/>
    <cellStyle name="?_EM-HTI_050721_Dai PL 3" xfId="34"/>
    <cellStyle name="?_EM-HTI_0509_Dai PL明細 1" xfId="35"/>
    <cellStyle name="?_EM-HTI_Book1" xfId="36"/>
    <cellStyle name="?_EM-HTI_Dai SB form 0504_CEO" xfId="37"/>
    <cellStyle name="?_EM-HTI_Final_【SBB BOD】全事業合算9月度_1102" xfId="38"/>
    <cellStyle name="?_EM-HTI_JTI事業計画　v1.1" xfId="39"/>
    <cellStyle name="?_EM-HTI_Revised２【①SBB】全事業合算11月度" xfId="40"/>
    <cellStyle name="?_EM-HTI_SBBのみ【報告用】Fixed Cost_1115" xfId="41"/>
    <cellStyle name="?_EM-HTI_コピー【報告用】Fixed Cost_10月度_as of 1126" xfId="42"/>
    <cellStyle name="?_EM-HTI_コピー【報告用】Fixed Cost_10月度_as of 1126_SBBのみ【報告用】Fixed Cost_1115" xfId="43"/>
    <cellStyle name="?_EM-HTI_コピー【報告用】Fixed Cost_1115" xfId="44"/>
    <cellStyle name="?_EM-KT" xfId="45"/>
    <cellStyle name="?_EM-KT_【③（SBB+BBM)+BBC】全事業合算10月度" xfId="46"/>
    <cellStyle name="?_EM-KT_【③（SBB+BBM)+BBC】全事業合算10月度_BBケーブルのみ【報告用】Fixed Cost_10月度" xfId="47"/>
    <cellStyle name="?_EM-KT_【③（SBB+BBM)+BBC】全事業合算10月度_BBモバイルのみ【報告用】Fixed Cost_10月度" xfId="48"/>
    <cellStyle name="?_EM-KT_【BBC・BBM抜き】Fixed Cost_10月度" xfId="49"/>
    <cellStyle name="?_EM-KT_【作業用】Fixed Cost" xfId="50"/>
    <cellStyle name="?_EM-KT_050314_PL明細（JT) 代おとく 18" xfId="51"/>
    <cellStyle name="?_EM-KT_050422_Dai SB form" xfId="52"/>
    <cellStyle name="?_EM-KT_050721_Dai PL 3" xfId="53"/>
    <cellStyle name="?_EM-KT_0509_Dai PL明細 1" xfId="54"/>
    <cellStyle name="?_EM-KT_Book1" xfId="55"/>
    <cellStyle name="?_EM-KT_Dai SB form 0504_CEO" xfId="56"/>
    <cellStyle name="?_EM-KT_Final_【SBB BOD】全事業合算9月度_1102" xfId="57"/>
    <cellStyle name="?_EM-KT_JTI事業計画　v1.1" xfId="58"/>
    <cellStyle name="?_EM-KT_Revised２【①SBB】全事業合算11月度" xfId="59"/>
    <cellStyle name="?_EM-KT_SBBのみ【報告用】Fixed Cost_1115" xfId="60"/>
    <cellStyle name="?_EM-KT_コピー【報告用】Fixed Cost_10月度_as of 1126" xfId="61"/>
    <cellStyle name="?_EM-KT_コピー【報告用】Fixed Cost_10月度_as of 1126_SBBのみ【報告用】Fixed Cost_1115" xfId="62"/>
    <cellStyle name="?_EM-KT_コピー【報告用】Fixed Cost_1115" xfId="63"/>
    <cellStyle name="?_EM-Optus" xfId="64"/>
    <cellStyle name="?_EM-Optus_【③（SBB+BBM)+BBC】全事業合算10月度" xfId="65"/>
    <cellStyle name="?_EM-Optus_【③（SBB+BBM)+BBC】全事業合算10月度_BBケーブルのみ【報告用】Fixed Cost_10月度" xfId="66"/>
    <cellStyle name="?_EM-Optus_【③（SBB+BBM)+BBC】全事業合算10月度_BBモバイルのみ【報告用】Fixed Cost_10月度" xfId="67"/>
    <cellStyle name="?_EM-Optus_【BBC・BBM抜き】Fixed Cost_10月度" xfId="68"/>
    <cellStyle name="?_EM-Optus_【作業用】Fixed Cost" xfId="69"/>
    <cellStyle name="?_EM-Optus_050314_PL明細（JT) 代おとく 18" xfId="70"/>
    <cellStyle name="?_EM-Optus_050422_Dai SB form" xfId="71"/>
    <cellStyle name="?_EM-Optus_050721_Dai PL 3" xfId="72"/>
    <cellStyle name="?_EM-Optus_0509_Dai PL明細 1" xfId="73"/>
    <cellStyle name="?_EM-Optus_Book1" xfId="74"/>
    <cellStyle name="?_EM-Optus_Dai SB form 0504_CEO" xfId="75"/>
    <cellStyle name="?_EM-Optus_Final_【SBB BOD】全事業合算9月度_1102" xfId="76"/>
    <cellStyle name="?_EM-Optus_JTI事業計画　v1.1" xfId="77"/>
    <cellStyle name="?_EM-Optus_Revised２【①SBB】全事業合算11月度" xfId="78"/>
    <cellStyle name="?_EM-Optus_SBBのみ【報告用】Fixed Cost_1115" xfId="79"/>
    <cellStyle name="?_EM-Optus_コピー【報告用】Fixed Cost_10月度_as of 1126" xfId="80"/>
    <cellStyle name="?_EM-Optus_コピー【報告用】Fixed Cost_10月度_as of 1126_SBBのみ【報告用】Fixed Cost_1115" xfId="81"/>
    <cellStyle name="?_EM-Optus_コピー【報告用】Fixed Cost_1115" xfId="82"/>
    <cellStyle name="?_EM-SKTelecom_old" xfId="83"/>
    <cellStyle name="?_EM-SKTelecom_old_【③（SBB+BBM)+BBC】全事業合算10月度" xfId="84"/>
    <cellStyle name="?_EM-SKTelecom_old_【③（SBB+BBM)+BBC】全事業合算10月度_BBケーブルのみ【報告用】Fixed Cost_10月度" xfId="85"/>
    <cellStyle name="?_EM-SKTelecom_old_【③（SBB+BBM)+BBC】全事業合算10月度_BBモバイルのみ【報告用】Fixed Cost_10月度" xfId="86"/>
    <cellStyle name="?_EM-SKTelecom_old_【BBC・BBM抜き】Fixed Cost_10月度" xfId="87"/>
    <cellStyle name="?_EM-SKTelecom_old_【作業用】Fixed Cost" xfId="88"/>
    <cellStyle name="?_EM-SKTelecom_old_050314_PL明細（JT) 代おとく 18" xfId="89"/>
    <cellStyle name="?_EM-SKTelecom_old_050422_Dai SB form" xfId="90"/>
    <cellStyle name="?_EM-SKTelecom_old_050721_Dai PL 3" xfId="91"/>
    <cellStyle name="?_EM-SKTelecom_old_0509_Dai PL明細 1" xfId="92"/>
    <cellStyle name="?_EM-SKTelecom_old_Book1" xfId="93"/>
    <cellStyle name="?_EM-SKTelecom_old_Dai SB form 0504_CEO" xfId="94"/>
    <cellStyle name="?_EM-SKTelecom_old_EM-HTI" xfId="95"/>
    <cellStyle name="?_EM-SKTelecom_old_EM-HTI_【③（SBB+BBM)+BBC】全事業合算10月度" xfId="96"/>
    <cellStyle name="?_EM-SKTelecom_old_EM-HTI_【③（SBB+BBM)+BBC】全事業合算10月度_BBケーブルのみ【報告用】Fixed Cost_10月度" xfId="97"/>
    <cellStyle name="?_EM-SKTelecom_old_EM-HTI_【③（SBB+BBM)+BBC】全事業合算10月度_BBモバイルのみ【報告用】Fixed Cost_10月度" xfId="98"/>
    <cellStyle name="?_EM-SKTelecom_old_EM-HTI_【BBC・BBM抜き】Fixed Cost_10月度" xfId="99"/>
    <cellStyle name="?_EM-SKTelecom_old_EM-HTI_【作業用】Fixed Cost" xfId="100"/>
    <cellStyle name="?_EM-SKTelecom_old_EM-HTI_050314_PL明細（JT) 代おとく 18" xfId="101"/>
    <cellStyle name="?_EM-SKTelecom_old_EM-HTI_050422_Dai SB form" xfId="102"/>
    <cellStyle name="?_EM-SKTelecom_old_EM-HTI_050721_Dai PL 3" xfId="103"/>
    <cellStyle name="?_EM-SKTelecom_old_EM-HTI_0509_Dai PL明細 1" xfId="104"/>
    <cellStyle name="?_EM-SKTelecom_old_EM-HTI_Book1" xfId="105"/>
    <cellStyle name="?_EM-SKTelecom_old_EM-HTI_Dai SB form 0504_CEO" xfId="106"/>
    <cellStyle name="?_EM-SKTelecom_old_EM-HTI_Final_【SBB BOD】全事業合算9月度_1102" xfId="107"/>
    <cellStyle name="?_EM-SKTelecom_old_EM-HTI_JTI事業計画　v1.1" xfId="108"/>
    <cellStyle name="?_EM-SKTelecom_old_EM-HTI_Revised２【①SBB】全事業合算11月度" xfId="109"/>
    <cellStyle name="?_EM-SKTelecom_old_EM-HTI_SBBのみ【報告用】Fixed Cost_1115" xfId="110"/>
    <cellStyle name="?_EM-SKTelecom_old_EM-HTI_コピー【報告用】Fixed Cost_10月度_as of 1126" xfId="111"/>
    <cellStyle name="?_EM-SKTelecom_old_EM-HTI_コピー【報告用】Fixed Cost_10月度_as of 1126_SBBのみ【報告用】Fixed Cost_1115" xfId="112"/>
    <cellStyle name="?_EM-SKTelecom_old_EM-HTI_コピー【報告用】Fixed Cost_1115" xfId="113"/>
    <cellStyle name="?_EM-SKTelecom_old_Final_【SBB BOD】全事業合算9月度_1102" xfId="114"/>
    <cellStyle name="?_EM-SKTelecom_old_JTI事業計画　v1.1" xfId="115"/>
    <cellStyle name="?_EM-SKTelecom_old_Revised２【①SBB】全事業合算11月度" xfId="116"/>
    <cellStyle name="?_EM-SKTelecom_old_SBBのみ【報告用】Fixed Cost_1115" xfId="117"/>
    <cellStyle name="?_EM-SKTelecom_old_コピー【報告用】Fixed Cost_10月度_as of 1126" xfId="118"/>
    <cellStyle name="?_EM-SKTelecom_old_コピー【報告用】Fixed Cost_10月度_as of 1126_SBBのみ【報告用】Fixed Cost_1115" xfId="119"/>
    <cellStyle name="?_EM-SKTelecom_old_コピー【報告用】Fixed Cost_1115" xfId="120"/>
    <cellStyle name="?_Final_【SBB BOD】全事業合算9月度_1102" xfId="121"/>
    <cellStyle name="?_GS Assumptions-F" xfId="122"/>
    <cellStyle name="?_GS Assumptions-F_【③（SBB+BBM)+BBC】全事業合算10月度" xfId="123"/>
    <cellStyle name="?_GS Assumptions-F_【③（SBB+BBM)+BBC】全事業合算10月度_BBケーブルのみ【報告用】Fixed Cost_10月度" xfId="124"/>
    <cellStyle name="?_GS Assumptions-F_【③（SBB+BBM)+BBC】全事業合算10月度_BBモバイルのみ【報告用】Fixed Cost_10月度" xfId="125"/>
    <cellStyle name="?_GS Assumptions-F_【BBC・BBM抜き】Fixed Cost_10月度" xfId="126"/>
    <cellStyle name="?_GS Assumptions-F_【作業用】Fixed Cost" xfId="127"/>
    <cellStyle name="?_GS Assumptions-F_050314_PL明細（JT) 代おとく 18" xfId="128"/>
    <cellStyle name="?_GS Assumptions-F_050422_Dai SB form" xfId="129"/>
    <cellStyle name="?_GS Assumptions-F_050721_Dai PL 3" xfId="130"/>
    <cellStyle name="?_GS Assumptions-F_0509_Dai PL明細 1" xfId="131"/>
    <cellStyle name="?_GS Assumptions-F_Book1" xfId="132"/>
    <cellStyle name="?_GS Assumptions-F_Dai SB form 0504_CEO" xfId="133"/>
    <cellStyle name="?_GS Assumptions-F_EM-Optus" xfId="134"/>
    <cellStyle name="?_GS Assumptions-F_EM-Optus_【③（SBB+BBM)+BBC】全事業合算10月度" xfId="135"/>
    <cellStyle name="?_GS Assumptions-F_EM-Optus_【③（SBB+BBM)+BBC】全事業合算10月度_BBケーブルのみ【報告用】Fixed Cost_10月度" xfId="136"/>
    <cellStyle name="?_GS Assumptions-F_EM-Optus_【③（SBB+BBM)+BBC】全事業合算10月度_BBモバイルのみ【報告用】Fixed Cost_10月度" xfId="137"/>
    <cellStyle name="?_GS Assumptions-F_EM-Optus_【BBC・BBM抜き】Fixed Cost_10月度" xfId="138"/>
    <cellStyle name="?_GS Assumptions-F_EM-Optus_【作業用】Fixed Cost" xfId="139"/>
    <cellStyle name="?_GS Assumptions-F_EM-Optus_050314_PL明細（JT) 代おとく 18" xfId="140"/>
    <cellStyle name="?_GS Assumptions-F_EM-Optus_050422_Dai SB form" xfId="141"/>
    <cellStyle name="?_GS Assumptions-F_EM-Optus_050721_Dai PL 3" xfId="142"/>
    <cellStyle name="?_GS Assumptions-F_EM-Optus_0509_Dai PL明細 1" xfId="143"/>
    <cellStyle name="?_GS Assumptions-F_EM-Optus_Book1" xfId="144"/>
    <cellStyle name="?_GS Assumptions-F_EM-Optus_Dai SB form 0504_CEO" xfId="145"/>
    <cellStyle name="?_GS Assumptions-F_EM-Optus_Final_【SBB BOD】全事業合算9月度_1102" xfId="146"/>
    <cellStyle name="?_GS Assumptions-F_EM-Optus_JTI事業計画　v1.1" xfId="147"/>
    <cellStyle name="?_GS Assumptions-F_EM-Optus_Revised２【①SBB】全事業合算11月度" xfId="148"/>
    <cellStyle name="?_GS Assumptions-F_EM-Optus_SBBのみ【報告用】Fixed Cost_1115" xfId="149"/>
    <cellStyle name="?_GS Assumptions-F_EM-Optus_コピー【報告用】Fixed Cost_10月度_as of 1126" xfId="150"/>
    <cellStyle name="?_GS Assumptions-F_EM-Optus_コピー【報告用】Fixed Cost_10月度_as of 1126_SBBのみ【報告用】Fixed Cost_1115" xfId="151"/>
    <cellStyle name="?_GS Assumptions-F_EM-Optus_コピー【報告用】Fixed Cost_1115" xfId="152"/>
    <cellStyle name="?_GS Assumptions-F_Final_【SBB BOD】全事業合算9月度_1102" xfId="153"/>
    <cellStyle name="?_GS Assumptions-F_JTI事業計画　v1.1" xfId="154"/>
    <cellStyle name="?_GS Assumptions-F_Revised２【①SBB】全事業合算11月度" xfId="155"/>
    <cellStyle name="?_GS Assumptions-F_SBBのみ【報告用】Fixed Cost_1115" xfId="156"/>
    <cellStyle name="?_GS Assumptions-F_コピー【報告用】Fixed Cost_10月度_as of 1126" xfId="157"/>
    <cellStyle name="?_GS Assumptions-F_コピー【報告用】Fixed Cost_10月度_as of 1126_SBBのみ【報告用】Fixed Cost_1115" xfId="158"/>
    <cellStyle name="?_GS Assumptions-F_コピー【報告用】Fixed Cost_1115" xfId="159"/>
    <cellStyle name="?_GS_Balance" xfId="160"/>
    <cellStyle name="?_GS_Balance_【③（SBB+BBM)+BBC】全事業合算10月度" xfId="161"/>
    <cellStyle name="?_GS_Balance_【③（SBB+BBM)+BBC】全事業合算10月度_BBケーブルのみ【報告用】Fixed Cost_10月度" xfId="162"/>
    <cellStyle name="?_GS_Balance_【③（SBB+BBM)+BBC】全事業合算10月度_BBモバイルのみ【報告用】Fixed Cost_10月度" xfId="163"/>
    <cellStyle name="?_GS_Balance_【BBC・BBM抜き】Fixed Cost_10月度" xfId="164"/>
    <cellStyle name="?_GS_Balance_【作業用】Fixed Cost" xfId="165"/>
    <cellStyle name="?_GS_Balance_050314_PL明細（JT) 代おとく 18" xfId="166"/>
    <cellStyle name="?_GS_Balance_050422_Dai SB form" xfId="167"/>
    <cellStyle name="?_GS_Balance_050721_Dai PL 3" xfId="168"/>
    <cellStyle name="?_GS_Balance_0509_Dai PL明細 1" xfId="169"/>
    <cellStyle name="?_GS_Balance_Book1" xfId="170"/>
    <cellStyle name="?_GS_Balance_Dai SB form 0504_CEO" xfId="171"/>
    <cellStyle name="?_GS_Balance_EM-Optus" xfId="172"/>
    <cellStyle name="?_GS_Balance_EM-Optus_【③（SBB+BBM)+BBC】全事業合算10月度" xfId="173"/>
    <cellStyle name="?_GS_Balance_EM-Optus_【③（SBB+BBM)+BBC】全事業合算10月度_BBケーブルのみ【報告用】Fixed Cost_10月度" xfId="174"/>
    <cellStyle name="?_GS_Balance_EM-Optus_【③（SBB+BBM)+BBC】全事業合算10月度_BBモバイルのみ【報告用】Fixed Cost_10月度" xfId="175"/>
    <cellStyle name="?_GS_Balance_EM-Optus_【BBC・BBM抜き】Fixed Cost_10月度" xfId="176"/>
    <cellStyle name="?_GS_Balance_EM-Optus_【作業用】Fixed Cost" xfId="177"/>
    <cellStyle name="?_GS_Balance_EM-Optus_050314_PL明細（JT) 代おとく 18" xfId="178"/>
    <cellStyle name="?_GS_Balance_EM-Optus_050422_Dai SB form" xfId="179"/>
    <cellStyle name="?_GS_Balance_EM-Optus_050721_Dai PL 3" xfId="180"/>
    <cellStyle name="?_GS_Balance_EM-Optus_0509_Dai PL明細 1" xfId="181"/>
    <cellStyle name="?_GS_Balance_EM-Optus_Book1" xfId="182"/>
    <cellStyle name="?_GS_Balance_EM-Optus_Dai SB form 0504_CEO" xfId="183"/>
    <cellStyle name="?_GS_Balance_EM-Optus_Final_【SBB BOD】全事業合算9月度_1102" xfId="184"/>
    <cellStyle name="?_GS_Balance_EM-Optus_JTI事業計画　v1.1" xfId="185"/>
    <cellStyle name="?_GS_Balance_EM-Optus_Revised２【①SBB】全事業合算11月度" xfId="186"/>
    <cellStyle name="?_GS_Balance_EM-Optus_SBBのみ【報告用】Fixed Cost_1115" xfId="187"/>
    <cellStyle name="?_GS_Balance_EM-Optus_コピー【報告用】Fixed Cost_10月度_as of 1126" xfId="188"/>
    <cellStyle name="?_GS_Balance_EM-Optus_コピー【報告用】Fixed Cost_10月度_as of 1126_SBBのみ【報告用】Fixed Cost_1115" xfId="189"/>
    <cellStyle name="?_GS_Balance_EM-Optus_コピー【報告用】Fixed Cost_1115" xfId="190"/>
    <cellStyle name="?_GS_Balance_Final_【SBB BOD】全事業合算9月度_1102" xfId="191"/>
    <cellStyle name="?_GS_Balance_JTI事業計画　v1.1" xfId="192"/>
    <cellStyle name="?_GS_Balance_Revised２【①SBB】全事業合算11月度" xfId="193"/>
    <cellStyle name="?_GS_Balance_SBBのみ【報告用】Fixed Cost_1115" xfId="194"/>
    <cellStyle name="?_GS_Balance_コピー【報告用】Fixed Cost_10月度_as of 1126" xfId="195"/>
    <cellStyle name="?_GS_Balance_コピー【報告用】Fixed Cost_10月度_as of 1126_SBBのみ【報告用】Fixed Cost_1115" xfId="196"/>
    <cellStyle name="?_GS_Balance_コピー【報告用】Fixed Cost_1115" xfId="197"/>
    <cellStyle name="?_GS_Cash " xfId="198"/>
    <cellStyle name="?_GS_Cash  (2)" xfId="199"/>
    <cellStyle name="?_GS_Cash  (2)_【③（SBB+BBM)+BBC】全事業合算10月度" xfId="200"/>
    <cellStyle name="?_GS_Cash  (2)_【③（SBB+BBM)+BBC】全事業合算10月度_BBケーブルのみ【報告用】Fixed Cost_10月度" xfId="201"/>
    <cellStyle name="?_GS_Cash  (2)_【③（SBB+BBM)+BBC】全事業合算10月度_BBモバイルのみ【報告用】Fixed Cost_10月度" xfId="202"/>
    <cellStyle name="?_GS_Cash  (2)_【BBC・BBM抜き】Fixed Cost_10月度" xfId="203"/>
    <cellStyle name="?_GS_Cash  (2)_【作業用】Fixed Cost" xfId="204"/>
    <cellStyle name="?_GS_Cash  (2)_050314_PL明細（JT) 代おとく 18" xfId="205"/>
    <cellStyle name="?_GS_Cash  (2)_050422_Dai SB form" xfId="206"/>
    <cellStyle name="?_GS_Cash  (2)_050721_Dai PL 3" xfId="207"/>
    <cellStyle name="?_GS_Cash  (2)_0509_Dai PL明細 1" xfId="208"/>
    <cellStyle name="?_GS_Cash  (2)_Book1" xfId="209"/>
    <cellStyle name="?_GS_Cash  (2)_Dai SB form 0504_CEO" xfId="210"/>
    <cellStyle name="?_GS_Cash  (2)_EM-Optus" xfId="211"/>
    <cellStyle name="?_GS_Cash  (2)_EM-Optus_【③（SBB+BBM)+BBC】全事業合算10月度" xfId="212"/>
    <cellStyle name="?_GS_Cash  (2)_EM-Optus_【③（SBB+BBM)+BBC】全事業合算10月度_BBケーブルのみ【報告用】Fixed Cost_10月度" xfId="213"/>
    <cellStyle name="?_GS_Cash  (2)_EM-Optus_【③（SBB+BBM)+BBC】全事業合算10月度_BBモバイルのみ【報告用】Fixed Cost_10月度" xfId="214"/>
    <cellStyle name="?_GS_Cash  (2)_EM-Optus_【BBC・BBM抜き】Fixed Cost_10月度" xfId="215"/>
    <cellStyle name="?_GS_Cash  (2)_EM-Optus_【作業用】Fixed Cost" xfId="216"/>
    <cellStyle name="?_GS_Cash  (2)_EM-Optus_050314_PL明細（JT) 代おとく 18" xfId="217"/>
    <cellStyle name="?_GS_Cash  (2)_EM-Optus_050422_Dai SB form" xfId="218"/>
    <cellStyle name="?_GS_Cash  (2)_EM-Optus_050721_Dai PL 3" xfId="219"/>
    <cellStyle name="?_GS_Cash  (2)_EM-Optus_0509_Dai PL明細 1" xfId="220"/>
    <cellStyle name="?_GS_Cash  (2)_EM-Optus_Book1" xfId="221"/>
    <cellStyle name="?_GS_Cash  (2)_EM-Optus_Dai SB form 0504_CEO" xfId="222"/>
    <cellStyle name="?_GS_Cash  (2)_EM-Optus_Final_【SBB BOD】全事業合算9月度_1102" xfId="223"/>
    <cellStyle name="?_GS_Cash  (2)_EM-Optus_JTI事業計画　v1.1" xfId="224"/>
    <cellStyle name="?_GS_Cash  (2)_EM-Optus_Revised２【①SBB】全事業合算11月度" xfId="225"/>
    <cellStyle name="?_GS_Cash  (2)_EM-Optus_SBBのみ【報告用】Fixed Cost_1115" xfId="226"/>
    <cellStyle name="?_GS_Cash  (2)_EM-Optus_コピー【報告用】Fixed Cost_10月度_as of 1126" xfId="227"/>
    <cellStyle name="?_GS_Cash  (2)_EM-Optus_コピー【報告用】Fixed Cost_10月度_as of 1126_SBBのみ【報告用】Fixed Cost_1115" xfId="228"/>
    <cellStyle name="?_GS_Cash  (2)_EM-Optus_コピー【報告用】Fixed Cost_1115" xfId="229"/>
    <cellStyle name="?_GS_Cash  (2)_Final_【SBB BOD】全事業合算9月度_1102" xfId="230"/>
    <cellStyle name="?_GS_Cash  (2)_JTI事業計画　v1.1" xfId="231"/>
    <cellStyle name="?_GS_Cash  (2)_Revised２【①SBB】全事業合算11月度" xfId="232"/>
    <cellStyle name="?_GS_Cash  (2)_SBBのみ【報告用】Fixed Cost_1115" xfId="233"/>
    <cellStyle name="?_GS_Cash  (2)_コピー【報告用】Fixed Cost_10月度_as of 1126" xfId="234"/>
    <cellStyle name="?_GS_Cash  (2)_コピー【報告用】Fixed Cost_10月度_as of 1126_SBBのみ【報告用】Fixed Cost_1115" xfId="235"/>
    <cellStyle name="?_GS_Cash  (2)_コピー【報告用】Fixed Cost_1115" xfId="236"/>
    <cellStyle name="?_GS_Cash _【③（SBB+BBM)+BBC】全事業合算10月度" xfId="237"/>
    <cellStyle name="?_GS_Cash _【③（SBB+BBM)+BBC】全事業合算10月度_BBケーブルのみ【報告用】Fixed Cost_10月度" xfId="238"/>
    <cellStyle name="?_GS_Cash _【③（SBB+BBM)+BBC】全事業合算10月度_BBモバイルのみ【報告用】Fixed Cost_10月度" xfId="239"/>
    <cellStyle name="?_GS_Cash _【BBC・BBM抜き】Fixed Cost_10月度" xfId="240"/>
    <cellStyle name="?_GS_Cash _【作業用】Fixed Cost" xfId="241"/>
    <cellStyle name="?_GS_Cash _050314_PL明細（JT) 代おとく 18" xfId="242"/>
    <cellStyle name="?_GS_Cash _050422_Dai SB form" xfId="243"/>
    <cellStyle name="?_GS_Cash _050721_Dai PL 3" xfId="244"/>
    <cellStyle name="?_GS_Cash _0509_Dai PL明細 1" xfId="245"/>
    <cellStyle name="?_GS_Cash _Book1" xfId="246"/>
    <cellStyle name="?_GS_Cash _Dai SB form 0504_CEO" xfId="247"/>
    <cellStyle name="?_GS_Cash _EM-Optus" xfId="248"/>
    <cellStyle name="?_GS_Cash _EM-Optus_【③（SBB+BBM)+BBC】全事業合算10月度" xfId="249"/>
    <cellStyle name="?_GS_Cash _EM-Optus_【③（SBB+BBM)+BBC】全事業合算10月度_BBケーブルのみ【報告用】Fixed Cost_10月度" xfId="250"/>
    <cellStyle name="?_GS_Cash _EM-Optus_【③（SBB+BBM)+BBC】全事業合算10月度_BBモバイルのみ【報告用】Fixed Cost_10月度" xfId="251"/>
    <cellStyle name="?_GS_Cash _EM-Optus_【BBC・BBM抜き】Fixed Cost_10月度" xfId="252"/>
    <cellStyle name="?_GS_Cash _EM-Optus_【作業用】Fixed Cost" xfId="253"/>
    <cellStyle name="?_GS_Cash _EM-Optus_050314_PL明細（JT) 代おとく 18" xfId="254"/>
    <cellStyle name="?_GS_Cash _EM-Optus_050422_Dai SB form" xfId="255"/>
    <cellStyle name="?_GS_Cash _EM-Optus_050721_Dai PL 3" xfId="256"/>
    <cellStyle name="?_GS_Cash _EM-Optus_0509_Dai PL明細 1" xfId="257"/>
    <cellStyle name="?_GS_Cash _EM-Optus_Book1" xfId="258"/>
    <cellStyle name="?_GS_Cash _EM-Optus_Dai SB form 0504_CEO" xfId="259"/>
    <cellStyle name="?_GS_Cash _EM-Optus_Final_【SBB BOD】全事業合算9月度_1102" xfId="260"/>
    <cellStyle name="?_GS_Cash _EM-Optus_JTI事業計画　v1.1" xfId="261"/>
    <cellStyle name="?_GS_Cash _EM-Optus_Revised２【①SBB】全事業合算11月度" xfId="262"/>
    <cellStyle name="?_GS_Cash _EM-Optus_SBBのみ【報告用】Fixed Cost_1115" xfId="263"/>
    <cellStyle name="?_GS_Cash _EM-Optus_コピー【報告用】Fixed Cost_10月度_as of 1126" xfId="264"/>
    <cellStyle name="?_GS_Cash _EM-Optus_コピー【報告用】Fixed Cost_10月度_as of 1126_SBBのみ【報告用】Fixed Cost_1115" xfId="265"/>
    <cellStyle name="?_GS_Cash _EM-Optus_コピー【報告用】Fixed Cost_1115" xfId="266"/>
    <cellStyle name="?_GS_Cash _Final_【SBB BOD】全事業合算9月度_1102" xfId="267"/>
    <cellStyle name="?_GS_Cash _JTI事業計画　v1.1" xfId="268"/>
    <cellStyle name="?_GS_Cash _Revised２【①SBB】全事業合算11月度" xfId="269"/>
    <cellStyle name="?_GS_Cash _SBBのみ【報告用】Fixed Cost_1115" xfId="270"/>
    <cellStyle name="?_GS_Cash _コピー【報告用】Fixed Cost_10月度_as of 1126" xfId="271"/>
    <cellStyle name="?_GS_Cash _コピー【報告用】Fixed Cost_10月度_as of 1126_SBBのみ【報告用】Fixed Cost_1115" xfId="272"/>
    <cellStyle name="?_GS_Cash _コピー【報告用】Fixed Cost_1115" xfId="273"/>
    <cellStyle name="?_GS_DCF" xfId="274"/>
    <cellStyle name="?_GS_DCF_【③（SBB+BBM)+BBC】全事業合算10月度" xfId="275"/>
    <cellStyle name="?_GS_DCF_【③（SBB+BBM)+BBC】全事業合算10月度_BBケーブルのみ【報告用】Fixed Cost_10月度" xfId="276"/>
    <cellStyle name="?_GS_DCF_【③（SBB+BBM)+BBC】全事業合算10月度_BBモバイルのみ【報告用】Fixed Cost_10月度" xfId="277"/>
    <cellStyle name="?_GS_DCF_【BBC・BBM抜き】Fixed Cost_10月度" xfId="278"/>
    <cellStyle name="?_GS_DCF_【作業用】Fixed Cost" xfId="279"/>
    <cellStyle name="?_GS_DCF_050314_PL明細（JT) 代おとく 18" xfId="280"/>
    <cellStyle name="?_GS_DCF_050422_Dai SB form" xfId="281"/>
    <cellStyle name="?_GS_DCF_050721_Dai PL 3" xfId="282"/>
    <cellStyle name="?_GS_DCF_0509_Dai PL明細 1" xfId="283"/>
    <cellStyle name="?_GS_DCF_Book1" xfId="284"/>
    <cellStyle name="?_GS_DCF_Dai SB form 0504_CEO" xfId="285"/>
    <cellStyle name="?_GS_DCF_EM-Optus" xfId="286"/>
    <cellStyle name="?_GS_DCF_EM-Optus_【③（SBB+BBM)+BBC】全事業合算10月度" xfId="287"/>
    <cellStyle name="?_GS_DCF_EM-Optus_【③（SBB+BBM)+BBC】全事業合算10月度_BBケーブルのみ【報告用】Fixed Cost_10月度" xfId="288"/>
    <cellStyle name="?_GS_DCF_EM-Optus_【③（SBB+BBM)+BBC】全事業合算10月度_BBモバイルのみ【報告用】Fixed Cost_10月度" xfId="289"/>
    <cellStyle name="?_GS_DCF_EM-Optus_【BBC・BBM抜き】Fixed Cost_10月度" xfId="290"/>
    <cellStyle name="?_GS_DCF_EM-Optus_【作業用】Fixed Cost" xfId="291"/>
    <cellStyle name="?_GS_DCF_EM-Optus_050314_PL明細（JT) 代おとく 18" xfId="292"/>
    <cellStyle name="?_GS_DCF_EM-Optus_050422_Dai SB form" xfId="293"/>
    <cellStyle name="?_GS_DCF_EM-Optus_050721_Dai PL 3" xfId="294"/>
    <cellStyle name="?_GS_DCF_EM-Optus_0509_Dai PL明細 1" xfId="295"/>
    <cellStyle name="?_GS_DCF_EM-Optus_Book1" xfId="296"/>
    <cellStyle name="?_GS_DCF_EM-Optus_Dai SB form 0504_CEO" xfId="297"/>
    <cellStyle name="?_GS_DCF_EM-Optus_Final_【SBB BOD】全事業合算9月度_1102" xfId="298"/>
    <cellStyle name="?_GS_DCF_EM-Optus_JTI事業計画　v1.1" xfId="299"/>
    <cellStyle name="?_GS_DCF_EM-Optus_Revised２【①SBB】全事業合算11月度" xfId="300"/>
    <cellStyle name="?_GS_DCF_EM-Optus_SBBのみ【報告用】Fixed Cost_1115" xfId="301"/>
    <cellStyle name="?_GS_DCF_EM-Optus_コピー【報告用】Fixed Cost_10月度_as of 1126" xfId="302"/>
    <cellStyle name="?_GS_DCF_EM-Optus_コピー【報告用】Fixed Cost_10月度_as of 1126_SBBのみ【報告用】Fixed Cost_1115" xfId="303"/>
    <cellStyle name="?_GS_DCF_EM-Optus_コピー【報告用】Fixed Cost_1115" xfId="304"/>
    <cellStyle name="?_GS_DCF_Final_【SBB BOD】全事業合算9月度_1102" xfId="305"/>
    <cellStyle name="?_GS_DCF_JTI事業計画　v1.1" xfId="306"/>
    <cellStyle name="?_GS_DCF_Revised２【①SBB】全事業合算11月度" xfId="307"/>
    <cellStyle name="?_GS_DCF_SBBのみ【報告用】Fixed Cost_1115" xfId="308"/>
    <cellStyle name="?_GS_DCF_コピー【報告用】Fixed Cost_10月度_as of 1126" xfId="309"/>
    <cellStyle name="?_GS_DCF_コピー【報告用】Fixed Cost_10月度_as of 1126_SBBのみ【報告用】Fixed Cost_1115" xfId="310"/>
    <cellStyle name="?_GS_DCF_コピー【報告用】Fixed Cost_1115" xfId="311"/>
    <cellStyle name="?_GS_PNL" xfId="312"/>
    <cellStyle name="?_GS_PNL_【③（SBB+BBM)+BBC】全事業合算10月度" xfId="313"/>
    <cellStyle name="?_GS_PNL_【③（SBB+BBM)+BBC】全事業合算10月度_BBケーブルのみ【報告用】Fixed Cost_10月度" xfId="314"/>
    <cellStyle name="?_GS_PNL_【③（SBB+BBM)+BBC】全事業合算10月度_BBモバイルのみ【報告用】Fixed Cost_10月度" xfId="315"/>
    <cellStyle name="?_GS_PNL_【BBC・BBM抜き】Fixed Cost_10月度" xfId="316"/>
    <cellStyle name="?_GS_PNL_【作業用】Fixed Cost" xfId="317"/>
    <cellStyle name="?_GS_PNL_050314_PL明細（JT) 代おとく 18" xfId="318"/>
    <cellStyle name="?_GS_PNL_050422_Dai SB form" xfId="319"/>
    <cellStyle name="?_GS_PNL_050721_Dai PL 3" xfId="320"/>
    <cellStyle name="?_GS_PNL_0509_Dai PL明細 1" xfId="321"/>
    <cellStyle name="?_GS_PNL_Book1" xfId="322"/>
    <cellStyle name="?_GS_PNL_Dai SB form 0504_CEO" xfId="323"/>
    <cellStyle name="?_GS_PNL_EM-Optus" xfId="324"/>
    <cellStyle name="?_GS_PNL_EM-Optus_【③（SBB+BBM)+BBC】全事業合算10月度" xfId="325"/>
    <cellStyle name="?_GS_PNL_EM-Optus_【③（SBB+BBM)+BBC】全事業合算10月度_BBケーブルのみ【報告用】Fixed Cost_10月度" xfId="326"/>
    <cellStyle name="?_GS_PNL_EM-Optus_【③（SBB+BBM)+BBC】全事業合算10月度_BBモバイルのみ【報告用】Fixed Cost_10月度" xfId="327"/>
    <cellStyle name="?_GS_PNL_EM-Optus_【BBC・BBM抜き】Fixed Cost_10月度" xfId="328"/>
    <cellStyle name="?_GS_PNL_EM-Optus_【作業用】Fixed Cost" xfId="329"/>
    <cellStyle name="?_GS_PNL_EM-Optus_050314_PL明細（JT) 代おとく 18" xfId="330"/>
    <cellStyle name="?_GS_PNL_EM-Optus_050422_Dai SB form" xfId="331"/>
    <cellStyle name="?_GS_PNL_EM-Optus_050721_Dai PL 3" xfId="332"/>
    <cellStyle name="?_GS_PNL_EM-Optus_0509_Dai PL明細 1" xfId="333"/>
    <cellStyle name="?_GS_PNL_EM-Optus_Book1" xfId="334"/>
    <cellStyle name="?_GS_PNL_EM-Optus_Dai SB form 0504_CEO" xfId="335"/>
    <cellStyle name="?_GS_PNL_EM-Optus_Final_【SBB BOD】全事業合算9月度_1102" xfId="336"/>
    <cellStyle name="?_GS_PNL_EM-Optus_JTI事業計画　v1.1" xfId="337"/>
    <cellStyle name="?_GS_PNL_EM-Optus_Revised２【①SBB】全事業合算11月度" xfId="338"/>
    <cellStyle name="?_GS_PNL_EM-Optus_SBBのみ【報告用】Fixed Cost_1115" xfId="339"/>
    <cellStyle name="?_GS_PNL_EM-Optus_コピー【報告用】Fixed Cost_10月度_as of 1126" xfId="340"/>
    <cellStyle name="?_GS_PNL_EM-Optus_コピー【報告用】Fixed Cost_10月度_as of 1126_SBBのみ【報告用】Fixed Cost_1115" xfId="341"/>
    <cellStyle name="?_GS_PNL_EM-Optus_コピー【報告用】Fixed Cost_1115" xfId="342"/>
    <cellStyle name="?_GS_PNL_Final_【SBB BOD】全事業合算9月度_1102" xfId="343"/>
    <cellStyle name="?_GS_PNL_JTI事業計画　v1.1" xfId="344"/>
    <cellStyle name="?_GS_PNL_Revised２【①SBB】全事業合算11月度" xfId="345"/>
    <cellStyle name="?_GS_PNL_SBBのみ【報告用】Fixed Cost_1115" xfId="346"/>
    <cellStyle name="?_GS_PNL_コピー【報告用】Fixed Cost_10月度_as of 1126" xfId="347"/>
    <cellStyle name="?_GS_PNL_コピー【報告用】Fixed Cost_10月度_as of 1126_SBBのみ【報告用】Fixed Cost_1115" xfId="348"/>
    <cellStyle name="?_GS_PNL_コピー【報告用】Fixed Cost_1115" xfId="349"/>
    <cellStyle name="?_JTI事業計画　v1.1" xfId="350"/>
    <cellStyle name="?_Revised２【①SBB】全事業合算11月度" xfId="351"/>
    <cellStyle name="?_SBBのみ【報告用】Fixed Cost_1115" xfId="352"/>
    <cellStyle name="?_コピー【報告用】Fixed Cost_10月度_as of 1126" xfId="353"/>
    <cellStyle name="?_コピー【報告用】Fixed Cost_10月度_as of 1126_SBBのみ【報告用】Fixed Cost_1115" xfId="354"/>
    <cellStyle name="?_コピー【報告用】Fixed Cost_1115" xfId="355"/>
    <cellStyle name="?W・_iij_base_bs" xfId="356"/>
    <cellStyle name="_%(SignOnly)" xfId="357"/>
    <cellStyle name="_%(SignOnly)_移動通信事業(1)" xfId="358"/>
    <cellStyle name="_%(SignSpaceOnly)" xfId="359"/>
    <cellStyle name="_%(SignSpaceOnly)_移動通信事業(1)" xfId="360"/>
    <cellStyle name="—_【③（SBB+BBM)+BBC】全事業合算10月度" xfId="361"/>
    <cellStyle name="—_【③（SBB+BBM)+BBC】全事業合算10月度_BBケーブルのみ【報告用】Fixed Cost_10月度" xfId="362"/>
    <cellStyle name="—_【③（SBB+BBM)+BBC】全事業合算10月度_BBモバイルのみ【報告用】Fixed Cost_10月度" xfId="363"/>
    <cellStyle name="—_【BBC・BBM抜き】Fixed Cost_10月度" xfId="364"/>
    <cellStyle name="—_【作業用】Fixed Cost" xfId="365"/>
    <cellStyle name="—_050314_PL明細（JT) 代おとく 18" xfId="366"/>
    <cellStyle name="—_050422_Dai SB form" xfId="367"/>
    <cellStyle name="—_050721_Dai PL 3" xfId="368"/>
    <cellStyle name="—_0509_Dai PL明細 1" xfId="369"/>
    <cellStyle name="—_100902 Helen NTT FCF to be sent" xfId="370"/>
    <cellStyle name="—_100902 Helen NTT FCF to be sent_【③（SBB+BBM)+BBC】全事業合算10月度" xfId="371"/>
    <cellStyle name="—_100902 Helen NTT FCF to be sent_【③（SBB+BBM)+BBC】全事業合算10月度_BBケーブルのみ【報告用】Fixed Cost_10月度" xfId="372"/>
    <cellStyle name="—_100902 Helen NTT FCF to be sent_【③（SBB+BBM)+BBC】全事業合算10月度_BBモバイルのみ【報告用】Fixed Cost_10月度" xfId="373"/>
    <cellStyle name="—_100902 Helen NTT FCF to be sent_【BBC・BBM抜き】Fixed Cost_10月度" xfId="374"/>
    <cellStyle name="—_100902 Helen NTT FCF to be sent_【作業用】Fixed Cost" xfId="375"/>
    <cellStyle name="—_100902 Helen NTT FCF to be sent_050314_PL明細（JT) 代おとく 18" xfId="376"/>
    <cellStyle name="—_100902 Helen NTT FCF to be sent_050422_Dai SB form" xfId="377"/>
    <cellStyle name="—_100902 Helen NTT FCF to be sent_050721_Dai PL 3" xfId="378"/>
    <cellStyle name="—_100902 Helen NTT FCF to be sent_0509_Dai PL明細 1" xfId="379"/>
    <cellStyle name="—_100902 Helen NTT FCF to be sent_Book1" xfId="380"/>
    <cellStyle name="—_100902 Helen NTT FCF to be sent_Dai SB form 0504_CEO" xfId="381"/>
    <cellStyle name="—_100902 Helen NTT FCF to be sent_Final_【SBB BOD】全事業合算9月度_1102" xfId="382"/>
    <cellStyle name="—_100902 Helen NTT FCF to be sent_JTI事業計画　v1.1" xfId="383"/>
    <cellStyle name="—_100902 Helen NTT FCF to be sent_Revised２【①SBB】全事業合算11月度" xfId="384"/>
    <cellStyle name="—_100902 Helen NTT FCF to be sent_SBBのみ【報告用】Fixed Cost_1115" xfId="385"/>
    <cellStyle name="—_100902 Helen NTT FCF to be sent_コピー【報告用】Fixed Cost_10月度_as of 1126" xfId="386"/>
    <cellStyle name="—_100902 Helen NTT FCF to be sent_コピー【報告用】Fixed Cost_10月度_as of 1126_SBBのみ【報告用】Fixed Cost_1115" xfId="387"/>
    <cellStyle name="—_100902 Helen NTT FCF to be sent_コピー【報告用】Fixed Cost_1115" xfId="388"/>
    <cellStyle name="_1Red" xfId="389"/>
    <cellStyle name="_1Red_【③（SBB+BBM)+BBC】全事業合算10月度" xfId="390"/>
    <cellStyle name="_1Red_【③（SBB+BBM)+BBC】全事業合算10月度_BBケーブルのみ【報告用】Fixed Cost_10月度" xfId="391"/>
    <cellStyle name="_1Red_【③（SBB+BBM)+BBC】全事業合算10月度_BBモバイルのみ【報告用】Fixed Cost_10月度" xfId="392"/>
    <cellStyle name="_1Red_【BBC・BBM抜き】Fixed Cost_10月度" xfId="393"/>
    <cellStyle name="_1Red_【作業用】Fixed Cost" xfId="394"/>
    <cellStyle name="_1Red_050314_PL明細（JT) 代おとく 18" xfId="395"/>
    <cellStyle name="_1Red_050422_Dai SB form" xfId="396"/>
    <cellStyle name="_1Red_050721_Dai PL 3" xfId="397"/>
    <cellStyle name="_1Red_0509_Dai PL明細 1" xfId="398"/>
    <cellStyle name="_1Red_Book1" xfId="399"/>
    <cellStyle name="_1Red_Dai SB form 0504_CEO" xfId="400"/>
    <cellStyle name="_1Red_Final_【SBB BOD】全事業合算9月度_1102" xfId="401"/>
    <cellStyle name="_1Red_JTI事業計画　v1.1" xfId="402"/>
    <cellStyle name="_1Red_Revised２【①SBB】全事業合算11月度" xfId="403"/>
    <cellStyle name="_1Red_SBBのみ【報告用】Fixed Cost_1115" xfId="404"/>
    <cellStyle name="_1Red_コピー【報告用】Fixed Cost_10月度_as of 1126" xfId="405"/>
    <cellStyle name="_1Red_コピー【報告用】Fixed Cost_10月度_as of 1126_SBBのみ【報告用】Fixed Cost_1115" xfId="406"/>
    <cellStyle name="_1Red_コピー【報告用】Fixed Cost_1115" xfId="407"/>
    <cellStyle name="—_Book1" xfId="408"/>
    <cellStyle name="_Comma" xfId="409"/>
    <cellStyle name="_Comma_03_AVP_0501" xfId="410"/>
    <cellStyle name="_Comma_04_merger_plan_0917" xfId="411"/>
    <cellStyle name="_Comma_04_model_pocket_20030603" xfId="412"/>
    <cellStyle name="_Comma_10_Prj_summary_031001version" xfId="413"/>
    <cellStyle name="_Comma_①SBM＋D_SBM分＋D共同事業外Country_Summary2008-0515" xfId="414"/>
    <cellStyle name="_Comma_9434Model031118" xfId="415"/>
    <cellStyle name="_Comma_A!" xfId="416"/>
    <cellStyle name="_Comma_arpu_assumption" xfId="417"/>
    <cellStyle name="_Comma_Base" xfId="418"/>
    <cellStyle name="_Comma_financial_031222" xfId="419"/>
    <cellStyle name="_Comma_Phoenix Projection_030910" xfId="420"/>
    <cellStyle name="_Comma_S2!" xfId="421"/>
    <cellStyle name="_Comma_サマリ_6+6" xfId="422"/>
    <cellStyle name="_Comma_新Country_Summary_Draft20071116-2" xfId="423"/>
    <cellStyle name="_Currency" xfId="424"/>
    <cellStyle name="_Currency_03_AVP_0501" xfId="425"/>
    <cellStyle name="_Currency_04_merger_plan_0917" xfId="426"/>
    <cellStyle name="_Currency_04_model_pocket_20030603" xfId="427"/>
    <cellStyle name="_Currency_10_Prj_summary_031001version" xfId="428"/>
    <cellStyle name="_Currency_①SBM＋D_SBM分＋D共同事業外Country_Summary2008-0515" xfId="429"/>
    <cellStyle name="_Currency_9434Model031118" xfId="430"/>
    <cellStyle name="_Currency_A!" xfId="431"/>
    <cellStyle name="_Currency_arpu_assumption" xfId="432"/>
    <cellStyle name="_Currency_Base" xfId="433"/>
    <cellStyle name="_Currency_Book1" xfId="434"/>
    <cellStyle name="_Currency_Book1_Jazztel model 16DP3-Exhibits" xfId="435"/>
    <cellStyle name="_Currency_Book1_Jazztel model 16DP3-Exhibits_T_MOBIL2" xfId="436"/>
    <cellStyle name="_Currency_Book1_Jazztel model 18DP-exhibits" xfId="437"/>
    <cellStyle name="_Currency_Book2" xfId="438"/>
    <cellStyle name="_Currency_Book2_Jazztel model 16DP3-Exhibits" xfId="439"/>
    <cellStyle name="_Currency_Book2_Jazztel model 16DP3-Exhibits_T_MOBIL2" xfId="440"/>
    <cellStyle name="_Currency_Book2_Jazztel model 18DP-exhibits" xfId="441"/>
    <cellStyle name="_Currency_CSC_excersize" xfId="442"/>
    <cellStyle name="_Currency_financial_031222" xfId="443"/>
    <cellStyle name="_Currency_Jazztel model 15-exhibits" xfId="444"/>
    <cellStyle name="_Currency_Jazztel model 15-exhibits bis" xfId="445"/>
    <cellStyle name="_Currency_Jazztel model 15-exhibits bis_T_MOBIL2" xfId="446"/>
    <cellStyle name="_Currency_Jazztel model 15-exhibits_Jazztel model 16DP3-Exhibits" xfId="447"/>
    <cellStyle name="_Currency_Jazztel model 15-exhibits_Jazztel model 16DP3-Exhibits_T_MOBIL2" xfId="448"/>
    <cellStyle name="_Currency_Jazztel model 15-exhibits_Jazztel model 18DP-exhibits" xfId="449"/>
    <cellStyle name="_Currency_Jazztel model 15-exhibits-Friso2" xfId="450"/>
    <cellStyle name="_Currency_Jazztel model 15-exhibits-Friso2_Jazztel model 16DP3-Exhibits" xfId="451"/>
    <cellStyle name="_Currency_Jazztel model 15-exhibits-Friso2_Jazztel model 16DP3-Exhibits_T_MOBIL2" xfId="452"/>
    <cellStyle name="_Currency_Jazztel model 15-exhibits-Friso2_Jazztel model 18DP-exhibits" xfId="453"/>
    <cellStyle name="_Currency_Overseas" xfId="454"/>
    <cellStyle name="_Currency_Phoenix Projection_030910" xfId="455"/>
    <cellStyle name="_Currency_S2!" xfId="456"/>
    <cellStyle name="_Currency_THE TELECOM SERVICES CSC (3Q99)_AP2K_SU" xfId="457"/>
    <cellStyle name="_Currency_サマリ_6+6" xfId="458"/>
    <cellStyle name="_Currency_移動通信事業(1)" xfId="459"/>
    <cellStyle name="_Currency_新Country_Summary_Draft20071116-2" xfId="460"/>
    <cellStyle name="_CurrencySpace" xfId="461"/>
    <cellStyle name="_CurrencySpace_04_merger_plan_0917" xfId="462"/>
    <cellStyle name="_CurrencySpace_①SBM＋D_SBM分＋D共同事業外Country_Summary2008-0515" xfId="463"/>
    <cellStyle name="_CurrencySpace_9434Model031118" xfId="464"/>
    <cellStyle name="_CurrencySpace_A!" xfId="465"/>
    <cellStyle name="_CurrencySpace_Base" xfId="466"/>
    <cellStyle name="_CurrencySpace_S2!" xfId="467"/>
    <cellStyle name="_CurrencySpace_サマリ_6+6" xfId="468"/>
    <cellStyle name="_CurrencySpace_新Country_Summary_Draft20071116-2" xfId="469"/>
    <cellStyle name="—_Dai SB form 0504_CEO" xfId="470"/>
    <cellStyle name="_Dollar" xfId="471"/>
    <cellStyle name="_Dollar_Jazztel model 16DP3-Exhibits" xfId="472"/>
    <cellStyle name="_Dollar_Jazztel model 18DP-exhibits" xfId="473"/>
    <cellStyle name="_Dollar_Jazztel model 18DP-exhibits_T_MOBIL2" xfId="474"/>
    <cellStyle name="—_EM-HTI" xfId="475"/>
    <cellStyle name="—_EM-HTI_【③（SBB+BBM)+BBC】全事業合算10月度" xfId="476"/>
    <cellStyle name="—_EM-HTI_【③（SBB+BBM)+BBC】全事業合算10月度_BBケーブルのみ【報告用】Fixed Cost_10月度" xfId="477"/>
    <cellStyle name="—_EM-HTI_【③（SBB+BBM)+BBC】全事業合算10月度_BBモバイルのみ【報告用】Fixed Cost_10月度" xfId="478"/>
    <cellStyle name="—_EM-HTI_【BBC・BBM抜き】Fixed Cost_10月度" xfId="479"/>
    <cellStyle name="—_EM-HTI_【作業用】Fixed Cost" xfId="480"/>
    <cellStyle name="—_EM-HTI_050314_PL明細（JT) 代おとく 18" xfId="481"/>
    <cellStyle name="—_EM-HTI_050422_Dai SB form" xfId="482"/>
    <cellStyle name="—_EM-HTI_050721_Dai PL 3" xfId="483"/>
    <cellStyle name="—_EM-HTI_0509_Dai PL明細 1" xfId="484"/>
    <cellStyle name="—_EM-HTI_100902 Helen NTT FCF to be sent" xfId="485"/>
    <cellStyle name="—_EM-HTI_100902 Helen NTT FCF to be sent_【③（SBB+BBM)+BBC】全事業合算10月度" xfId="486"/>
    <cellStyle name="—_EM-HTI_100902 Helen NTT FCF to be sent_【③（SBB+BBM)+BBC】全事業合算10月度_BBケーブルのみ【報告用】Fixed Cost_10月度" xfId="487"/>
    <cellStyle name="—_EM-HTI_100902 Helen NTT FCF to be sent_【③（SBB+BBM)+BBC】全事業合算10月度_BBモバイルのみ【報告用】Fixed Cost_10月度" xfId="488"/>
    <cellStyle name="—_EM-HTI_100902 Helen NTT FCF to be sent_【BBC・BBM抜き】Fixed Cost_10月度" xfId="489"/>
    <cellStyle name="—_EM-HTI_100902 Helen NTT FCF to be sent_【作業用】Fixed Cost" xfId="490"/>
    <cellStyle name="—_EM-HTI_100902 Helen NTT FCF to be sent_050314_PL明細（JT) 代おとく 18" xfId="491"/>
    <cellStyle name="—_EM-HTI_100902 Helen NTT FCF to be sent_050422_Dai SB form" xfId="492"/>
    <cellStyle name="—_EM-HTI_100902 Helen NTT FCF to be sent_050721_Dai PL 3" xfId="493"/>
    <cellStyle name="—_EM-HTI_100902 Helen NTT FCF to be sent_0509_Dai PL明細 1" xfId="494"/>
    <cellStyle name="—_EM-HTI_100902 Helen NTT FCF to be sent_Book1" xfId="495"/>
    <cellStyle name="—_EM-HTI_100902 Helen NTT FCF to be sent_Dai SB form 0504_CEO" xfId="496"/>
    <cellStyle name="—_EM-HTI_100902 Helen NTT FCF to be sent_Final_【SBB BOD】全事業合算9月度_1102" xfId="497"/>
    <cellStyle name="—_EM-HTI_100902 Helen NTT FCF to be sent_JTI事業計画　v1.1" xfId="498"/>
    <cellStyle name="—_EM-HTI_100902 Helen NTT FCF to be sent_Revised２【①SBB】全事業合算11月度" xfId="499"/>
    <cellStyle name="—_EM-HTI_100902 Helen NTT FCF to be sent_SBBのみ【報告用】Fixed Cost_1115" xfId="500"/>
    <cellStyle name="—_EM-HTI_100902 Helen NTT FCF to be sent_コピー【報告用】Fixed Cost_10月度_as of 1126" xfId="501"/>
    <cellStyle name="—_EM-HTI_100902 Helen NTT FCF to be sent_コピー【報告用】Fixed Cost_10月度_as of 1126_SBBのみ【報告用】Fixed Cost_1115" xfId="502"/>
    <cellStyle name="—_EM-HTI_100902 Helen NTT FCF to be sent_コピー【報告用】Fixed Cost_1115" xfId="503"/>
    <cellStyle name="—_EM-HTI_Book1" xfId="504"/>
    <cellStyle name="—_EM-HTI_Dai SB form 0504_CEO" xfId="505"/>
    <cellStyle name="—_EM-HTI_Final_【SBB BOD】全事業合算9月度_1102" xfId="506"/>
    <cellStyle name="—_EM-HTI_GlobalValuation_Japan" xfId="507"/>
    <cellStyle name="—_EM-HTI_GlobalValuation_Japan_【③（SBB+BBM)+BBC】全事業合算10月度" xfId="508"/>
    <cellStyle name="—_EM-HTI_GlobalValuation_Japan_【③（SBB+BBM)+BBC】全事業合算10月度_BBケーブルのみ【報告用】Fixed Cost_10月度" xfId="509"/>
    <cellStyle name="—_EM-HTI_GlobalValuation_Japan_【③（SBB+BBM)+BBC】全事業合算10月度_BBモバイルのみ【報告用】Fixed Cost_10月度" xfId="510"/>
    <cellStyle name="—_EM-HTI_GlobalValuation_Japan_【BBC・BBM抜き】Fixed Cost_10月度" xfId="511"/>
    <cellStyle name="—_EM-HTI_GlobalValuation_Japan_【作業用】Fixed Cost" xfId="512"/>
    <cellStyle name="—_EM-HTI_GlobalValuation_Japan_050314_PL明細（JT) 代おとく 18" xfId="513"/>
    <cellStyle name="—_EM-HTI_GlobalValuation_Japan_050422_Dai SB form" xfId="514"/>
    <cellStyle name="—_EM-HTI_GlobalValuation_Japan_050721_Dai PL 3" xfId="515"/>
    <cellStyle name="—_EM-HTI_GlobalValuation_Japan_0509_Dai PL明細 1" xfId="516"/>
    <cellStyle name="—_EM-HTI_GlobalValuation_Japan_Book1" xfId="517"/>
    <cellStyle name="—_EM-HTI_GlobalValuation_Japan_Dai SB form 0504_CEO" xfId="518"/>
    <cellStyle name="—_EM-HTI_GlobalValuation_Japan_Final_【SBB BOD】全事業合算9月度_1102" xfId="519"/>
    <cellStyle name="—_EM-HTI_GlobalValuation_Japan_JTI事業計画　v1.1" xfId="520"/>
    <cellStyle name="—_EM-HTI_GlobalValuation_Japan_Revised２【①SBB】全事業合算11月度" xfId="521"/>
    <cellStyle name="—_EM-HTI_GlobalValuation_Japan_SBBのみ【報告用】Fixed Cost_1115" xfId="522"/>
    <cellStyle name="—_EM-HTI_GlobalValuation_Japan_コピー【報告用】Fixed Cost_10月度_as of 1126" xfId="523"/>
    <cellStyle name="—_EM-HTI_GlobalValuation_Japan_コピー【報告用】Fixed Cost_10月度_as of 1126_SBBのみ【報告用】Fixed Cost_1115" xfId="524"/>
    <cellStyle name="—_EM-HTI_GlobalValuation_Japan_コピー【報告用】Fixed Cost_1115" xfId="525"/>
    <cellStyle name="—_EM-HTI_JT CROCI" xfId="526"/>
    <cellStyle name="—_EM-HTI_JT CROCI_【③（SBB+BBM)+BBC】全事業合算10月度" xfId="527"/>
    <cellStyle name="—_EM-HTI_JT CROCI_【③（SBB+BBM)+BBC】全事業合算10月度_BBケーブルのみ【報告用】Fixed Cost_10月度" xfId="528"/>
    <cellStyle name="—_EM-HTI_JT CROCI_【③（SBB+BBM)+BBC】全事業合算10月度_BBモバイルのみ【報告用】Fixed Cost_10月度" xfId="529"/>
    <cellStyle name="—_EM-HTI_JT CROCI_【BBC・BBM抜き】Fixed Cost_10月度" xfId="530"/>
    <cellStyle name="—_EM-HTI_JT CROCI_【作業用】Fixed Cost" xfId="531"/>
    <cellStyle name="—_EM-HTI_JT CROCI_050314_PL明細（JT) 代おとく 18" xfId="532"/>
    <cellStyle name="—_EM-HTI_JT CROCI_050422_Dai SB form" xfId="533"/>
    <cellStyle name="—_EM-HTI_JT CROCI_050721_Dai PL 3" xfId="534"/>
    <cellStyle name="—_EM-HTI_JT CROCI_0509_Dai PL明細 1" xfId="535"/>
    <cellStyle name="—_EM-HTI_JT CROCI_Book1" xfId="536"/>
    <cellStyle name="—_EM-HTI_JT CROCI_Dai SB form 0504_CEO" xfId="537"/>
    <cellStyle name="—_EM-HTI_JT CROCI_Final_【SBB BOD】全事業合算9月度_1102" xfId="538"/>
    <cellStyle name="—_EM-HTI_JT CROCI_JTI事業計画　v1.1" xfId="539"/>
    <cellStyle name="—_EM-HTI_JT CROCI_Revised２【①SBB】全事業合算11月度" xfId="540"/>
    <cellStyle name="—_EM-HTI_JT CROCI_SBBのみ【報告用】Fixed Cost_1115" xfId="541"/>
    <cellStyle name="—_EM-HTI_JT CROCI_コピー【報告用】Fixed Cost_10月度_as of 1126" xfId="542"/>
    <cellStyle name="—_EM-HTI_JT CROCI_コピー【報告用】Fixed Cost_10月度_as of 1126_SBBのみ【報告用】Fixed Cost_1115" xfId="543"/>
    <cellStyle name="—_EM-HTI_JT CROCI_コピー【報告用】Fixed Cost_1115" xfId="544"/>
    <cellStyle name="—_EM-HTI_JTI事業計画　v1.1" xfId="545"/>
    <cellStyle name="—_EM-HTI_KDDI CROCI" xfId="546"/>
    <cellStyle name="—_EM-HTI_KDDI CROCI_【③（SBB+BBM)+BBC】全事業合算10月度" xfId="547"/>
    <cellStyle name="—_EM-HTI_KDDI CROCI_【③（SBB+BBM)+BBC】全事業合算10月度_BBケーブルのみ【報告用】Fixed Cost_10月度" xfId="548"/>
    <cellStyle name="—_EM-HTI_KDDI CROCI_【③（SBB+BBM)+BBC】全事業合算10月度_BBモバイルのみ【報告用】Fixed Cost_10月度" xfId="549"/>
    <cellStyle name="—_EM-HTI_KDDI CROCI_【BBC・BBM抜き】Fixed Cost_10月度" xfId="550"/>
    <cellStyle name="—_EM-HTI_KDDI CROCI_【作業用】Fixed Cost" xfId="551"/>
    <cellStyle name="—_EM-HTI_KDDI CROCI_050314_PL明細（JT) 代おとく 18" xfId="552"/>
    <cellStyle name="—_EM-HTI_KDDI CROCI_050422_Dai SB form" xfId="553"/>
    <cellStyle name="—_EM-HTI_KDDI CROCI_050721_Dai PL 3" xfId="554"/>
    <cellStyle name="—_EM-HTI_KDDI CROCI_0509_Dai PL明細 1" xfId="555"/>
    <cellStyle name="—_EM-HTI_KDDI CROCI_Book1" xfId="556"/>
    <cellStyle name="—_EM-HTI_KDDI CROCI_Dai SB form 0504_CEO" xfId="557"/>
    <cellStyle name="—_EM-HTI_KDDI CROCI_Final_【SBB BOD】全事業合算9月度_1102" xfId="558"/>
    <cellStyle name="—_EM-HTI_KDDI CROCI_JTI事業計画　v1.1" xfId="559"/>
    <cellStyle name="—_EM-HTI_KDDI CROCI_Revised２【①SBB】全事業合算11月度" xfId="560"/>
    <cellStyle name="—_EM-HTI_KDDI CROCI_SBBのみ【報告用】Fixed Cost_1115" xfId="561"/>
    <cellStyle name="—_EM-HTI_KDDI CROCI_コピー【報告用】Fixed Cost_10月度_as of 1126" xfId="562"/>
    <cellStyle name="—_EM-HTI_KDDI CROCI_コピー【報告用】Fixed Cost_10月度_as of 1126_SBBのみ【報告用】Fixed Cost_1115" xfId="563"/>
    <cellStyle name="—_EM-HTI_KDDI CROCI_コピー【報告用】Fixed Cost_1115" xfId="564"/>
    <cellStyle name="—_EM-HTI_NTT CROCI" xfId="565"/>
    <cellStyle name="—_EM-HTI_NTT CROCI_【③（SBB+BBM)+BBC】全事業合算10月度" xfId="566"/>
    <cellStyle name="—_EM-HTI_NTT CROCI_【③（SBB+BBM)+BBC】全事業合算10月度_BBケーブルのみ【報告用】Fixed Cost_10月度" xfId="567"/>
    <cellStyle name="—_EM-HTI_NTT CROCI_【③（SBB+BBM)+BBC】全事業合算10月度_BBモバイルのみ【報告用】Fixed Cost_10月度" xfId="568"/>
    <cellStyle name="—_EM-HTI_NTT CROCI_【BBC・BBM抜き】Fixed Cost_10月度" xfId="569"/>
    <cellStyle name="—_EM-HTI_NTT CROCI_【作業用】Fixed Cost" xfId="570"/>
    <cellStyle name="—_EM-HTI_NTT CROCI_050314_PL明細（JT) 代おとく 18" xfId="571"/>
    <cellStyle name="—_EM-HTI_NTT CROCI_050422_Dai SB form" xfId="572"/>
    <cellStyle name="—_EM-HTI_NTT CROCI_050721_Dai PL 3" xfId="573"/>
    <cellStyle name="—_EM-HTI_NTT CROCI_0509_Dai PL明細 1" xfId="574"/>
    <cellStyle name="—_EM-HTI_NTT CROCI_Book1" xfId="575"/>
    <cellStyle name="—_EM-HTI_NTT CROCI_Dai SB form 0504_CEO" xfId="576"/>
    <cellStyle name="—_EM-HTI_NTT CROCI_Final_【SBB BOD】全事業合算9月度_1102" xfId="577"/>
    <cellStyle name="—_EM-HTI_NTT CROCI_JTI事業計画　v1.1" xfId="578"/>
    <cellStyle name="—_EM-HTI_NTT CROCI_Revised２【①SBB】全事業合算11月度" xfId="579"/>
    <cellStyle name="—_EM-HTI_NTT CROCI_SBBのみ【報告用】Fixed Cost_1115" xfId="580"/>
    <cellStyle name="—_EM-HTI_NTT CROCI_コピー【報告用】Fixed Cost_10月度_as of 1126" xfId="581"/>
    <cellStyle name="—_EM-HTI_NTT CROCI_コピー【報告用】Fixed Cost_10月度_as of 1126_SBBのみ【報告用】Fixed Cost_1115" xfId="582"/>
    <cellStyle name="—_EM-HTI_NTT CROCI_コピー【報告用】Fixed Cost_1115" xfId="583"/>
    <cellStyle name="—_EM-HTI_NTT proportionate" xfId="584"/>
    <cellStyle name="—_EM-HTI_NTT proportionate_【③（SBB+BBM)+BBC】全事業合算10月度" xfId="585"/>
    <cellStyle name="—_EM-HTI_NTT proportionate_【③（SBB+BBM)+BBC】全事業合算10月度_BBケーブルのみ【報告用】Fixed Cost_10月度" xfId="586"/>
    <cellStyle name="—_EM-HTI_NTT proportionate_【③（SBB+BBM)+BBC】全事業合算10月度_BBモバイルのみ【報告用】Fixed Cost_10月度" xfId="587"/>
    <cellStyle name="—_EM-HTI_NTT proportionate_【BBC・BBM抜き】Fixed Cost_10月度" xfId="588"/>
    <cellStyle name="—_EM-HTI_NTT proportionate_【作業用】Fixed Cost" xfId="589"/>
    <cellStyle name="—_EM-HTI_NTT proportionate_050314_PL明細（JT) 代おとく 18" xfId="590"/>
    <cellStyle name="—_EM-HTI_NTT proportionate_050422_Dai SB form" xfId="591"/>
    <cellStyle name="—_EM-HTI_NTT proportionate_050721_Dai PL 3" xfId="592"/>
    <cellStyle name="—_EM-HTI_NTT proportionate_0509_Dai PL明細 1" xfId="593"/>
    <cellStyle name="—_EM-HTI_NTT proportionate_Book1" xfId="594"/>
    <cellStyle name="—_EM-HTI_NTT proportionate_Dai SB form 0504_CEO" xfId="595"/>
    <cellStyle name="—_EM-HTI_NTT proportionate_Final_【SBB BOD】全事業合算9月度_1102" xfId="596"/>
    <cellStyle name="—_EM-HTI_NTT proportionate_JTI事業計画　v1.1" xfId="597"/>
    <cellStyle name="—_EM-HTI_NTT proportionate_Revised２【①SBB】全事業合算11月度" xfId="598"/>
    <cellStyle name="—_EM-HTI_NTT proportionate_SBBのみ【報告用】Fixed Cost_1115" xfId="599"/>
    <cellStyle name="—_EM-HTI_NTT proportionate_コピー【報告用】Fixed Cost_10月度_as of 1126" xfId="600"/>
    <cellStyle name="—_EM-HTI_NTT proportionate_コピー【報告用】Fixed Cost_10月度_as of 1126_SBBのみ【報告用】Fixed Cost_1115" xfId="601"/>
    <cellStyle name="—_EM-HTI_NTT proportionate_コピー【報告用】Fixed Cost_1115" xfId="602"/>
    <cellStyle name="—_EM-HTI_Revised２【①SBB】全事業合算11月度" xfId="603"/>
    <cellStyle name="—_EM-HTI_SBBのみ【報告用】Fixed Cost_1115" xfId="604"/>
    <cellStyle name="—_EM-HTI_Sheet1" xfId="605"/>
    <cellStyle name="—_EM-HTI_Sheet1_【③（SBB+BBM)+BBC】全事業合算10月度" xfId="606"/>
    <cellStyle name="—_EM-HTI_Sheet1_【③（SBB+BBM)+BBC】全事業合算10月度_BBケーブルのみ【報告用】Fixed Cost_10月度" xfId="607"/>
    <cellStyle name="—_EM-HTI_Sheet1_【③（SBB+BBM)+BBC】全事業合算10月度_BBモバイルのみ【報告用】Fixed Cost_10月度" xfId="608"/>
    <cellStyle name="—_EM-HTI_Sheet1_【BBC・BBM抜き】Fixed Cost_10月度" xfId="609"/>
    <cellStyle name="—_EM-HTI_Sheet1_【作業用】Fixed Cost" xfId="610"/>
    <cellStyle name="—_EM-HTI_Sheet1_050314_PL明細（JT) 代おとく 18" xfId="611"/>
    <cellStyle name="—_EM-HTI_Sheet1_050422_Dai SB form" xfId="612"/>
    <cellStyle name="—_EM-HTI_Sheet1_050721_Dai PL 3" xfId="613"/>
    <cellStyle name="—_EM-HTI_Sheet1_0509_Dai PL明細 1" xfId="614"/>
    <cellStyle name="—_EM-HTI_Sheet1_Book1" xfId="615"/>
    <cellStyle name="—_EM-HTI_Sheet1_Dai SB form 0504_CEO" xfId="616"/>
    <cellStyle name="—_EM-HTI_Sheet1_Final_【SBB BOD】全事業合算9月度_1102" xfId="617"/>
    <cellStyle name="—_EM-HTI_Sheet1_JTI事業計画　v1.1" xfId="618"/>
    <cellStyle name="—_EM-HTI_Sheet1_Revised２【①SBB】全事業合算11月度" xfId="619"/>
    <cellStyle name="—_EM-HTI_Sheet1_SBBのみ【報告用】Fixed Cost_1115" xfId="620"/>
    <cellStyle name="—_EM-HTI_Sheet1_コピー【報告用】Fixed Cost_10月度_as of 1126" xfId="621"/>
    <cellStyle name="—_EM-HTI_Sheet1_コピー【報告用】Fixed Cost_10月度_as of 1126_SBBのみ【報告用】Fixed Cost_1115" xfId="622"/>
    <cellStyle name="—_EM-HTI_Sheet1_コピー【報告用】Fixed Cost_1115" xfId="623"/>
    <cellStyle name="—_EM-HTI_コピー【報告用】Fixed Cost_10月度_as of 1126" xfId="624"/>
    <cellStyle name="—_EM-HTI_コピー【報告用】Fixed Cost_10月度_as of 1126_SBBのみ【報告用】Fixed Cost_1115" xfId="625"/>
    <cellStyle name="—_EM-HTI_コピー【報告用】Fixed Cost_1115" xfId="626"/>
    <cellStyle name="—_EM-KT" xfId="627"/>
    <cellStyle name="—_EM-KT_【③（SBB+BBM)+BBC】全事業合算10月度" xfId="628"/>
    <cellStyle name="—_EM-KT_【③（SBB+BBM)+BBC】全事業合算10月度_BBケーブルのみ【報告用】Fixed Cost_10月度" xfId="629"/>
    <cellStyle name="—_EM-KT_【③（SBB+BBM)+BBC】全事業合算10月度_BBモバイルのみ【報告用】Fixed Cost_10月度" xfId="630"/>
    <cellStyle name="—_EM-KT_【BBC・BBM抜き】Fixed Cost_10月度" xfId="631"/>
    <cellStyle name="—_EM-KT_【作業用】Fixed Cost" xfId="632"/>
    <cellStyle name="—_EM-KT_050314_PL明細（JT) 代おとく 18" xfId="633"/>
    <cellStyle name="—_EM-KT_050422_Dai SB form" xfId="634"/>
    <cellStyle name="—_EM-KT_050721_Dai PL 3" xfId="635"/>
    <cellStyle name="—_EM-KT_0509_Dai PL明細 1" xfId="636"/>
    <cellStyle name="—_EM-KT_Book1" xfId="637"/>
    <cellStyle name="—_EM-KT_Dai SB form 0504_CEO" xfId="638"/>
    <cellStyle name="—_EM-KT_Final_【SBB BOD】全事業合算9月度_1102" xfId="639"/>
    <cellStyle name="—_EM-KT_JTI事業計画　v1.1" xfId="640"/>
    <cellStyle name="—_EM-KT_Revised２【①SBB】全事業合算11月度" xfId="641"/>
    <cellStyle name="—_EM-KT_SBBのみ【報告用】Fixed Cost_1115" xfId="642"/>
    <cellStyle name="—_EM-KT_コピー【報告用】Fixed Cost_10月度_as of 1126" xfId="643"/>
    <cellStyle name="—_EM-KT_コピー【報告用】Fixed Cost_10月度_as of 1126_SBBのみ【報告用】Fixed Cost_1115" xfId="644"/>
    <cellStyle name="—_EM-KT_コピー【報告用】Fixed Cost_1115" xfId="645"/>
    <cellStyle name="—_EM-Optus" xfId="646"/>
    <cellStyle name="—_EM-Optus_【③（SBB+BBM)+BBC】全事業合算10月度" xfId="647"/>
    <cellStyle name="—_EM-Optus_【③（SBB+BBM)+BBC】全事業合算10月度_BBケーブルのみ【報告用】Fixed Cost_10月度" xfId="648"/>
    <cellStyle name="—_EM-Optus_【③（SBB+BBM)+BBC】全事業合算10月度_BBモバイルのみ【報告用】Fixed Cost_10月度" xfId="649"/>
    <cellStyle name="—_EM-Optus_【BBC・BBM抜き】Fixed Cost_10月度" xfId="650"/>
    <cellStyle name="—_EM-Optus_【作業用】Fixed Cost" xfId="651"/>
    <cellStyle name="—_EM-Optus_050314_PL明細（JT) 代おとく 18" xfId="652"/>
    <cellStyle name="—_EM-Optus_050422_Dai SB form" xfId="653"/>
    <cellStyle name="—_EM-Optus_050721_Dai PL 3" xfId="654"/>
    <cellStyle name="—_EM-Optus_0509_Dai PL明細 1" xfId="655"/>
    <cellStyle name="—_EM-Optus_Book1" xfId="656"/>
    <cellStyle name="—_EM-Optus_Dai SB form 0504_CEO" xfId="657"/>
    <cellStyle name="—_EM-Optus_Final_【SBB BOD】全事業合算9月度_1102" xfId="658"/>
    <cellStyle name="—_EM-Optus_JTI事業計画　v1.1" xfId="659"/>
    <cellStyle name="—_EM-Optus_Revised２【①SBB】全事業合算11月度" xfId="660"/>
    <cellStyle name="—_EM-Optus_SBBのみ【報告用】Fixed Cost_1115" xfId="661"/>
    <cellStyle name="—_EM-Optus_コピー【報告用】Fixed Cost_10月度_as of 1126" xfId="662"/>
    <cellStyle name="—_EM-Optus_コピー【報告用】Fixed Cost_10月度_as of 1126_SBBのみ【報告用】Fixed Cost_1115" xfId="663"/>
    <cellStyle name="—_EM-Optus_コピー【報告用】Fixed Cost_1115" xfId="664"/>
    <cellStyle name="—_EM-SKTelecom_old" xfId="665"/>
    <cellStyle name="—_EM-SKTelecom_old_【③（SBB+BBM)+BBC】全事業合算10月度" xfId="666"/>
    <cellStyle name="—_EM-SKTelecom_old_【③（SBB+BBM)+BBC】全事業合算10月度_BBケーブルのみ【報告用】Fixed Cost_10月度" xfId="667"/>
    <cellStyle name="—_EM-SKTelecom_old_【③（SBB+BBM)+BBC】全事業合算10月度_BBモバイルのみ【報告用】Fixed Cost_10月度" xfId="668"/>
    <cellStyle name="—_EM-SKTelecom_old_【BBC・BBM抜き】Fixed Cost_10月度" xfId="669"/>
    <cellStyle name="—_EM-SKTelecom_old_【作業用】Fixed Cost" xfId="670"/>
    <cellStyle name="—_EM-SKTelecom_old_050314_PL明細（JT) 代おとく 18" xfId="671"/>
    <cellStyle name="—_EM-SKTelecom_old_050422_Dai SB form" xfId="672"/>
    <cellStyle name="—_EM-SKTelecom_old_050721_Dai PL 3" xfId="673"/>
    <cellStyle name="—_EM-SKTelecom_old_0509_Dai PL明細 1" xfId="674"/>
    <cellStyle name="—_EM-SKTelecom_old_Book1" xfId="675"/>
    <cellStyle name="—_EM-SKTelecom_old_Dai SB form 0504_CEO" xfId="676"/>
    <cellStyle name="—_EM-SKTelecom_old_EM-HTI" xfId="677"/>
    <cellStyle name="—_EM-SKTelecom_old_EM-HTI_【③（SBB+BBM)+BBC】全事業合算10月度" xfId="678"/>
    <cellStyle name="—_EM-SKTelecom_old_EM-HTI_【③（SBB+BBM)+BBC】全事業合算10月度_BBケーブルのみ【報告用】Fixed Cost_10月度" xfId="679"/>
    <cellStyle name="—_EM-SKTelecom_old_EM-HTI_【③（SBB+BBM)+BBC】全事業合算10月度_BBモバイルのみ【報告用】Fixed Cost_10月度" xfId="680"/>
    <cellStyle name="—_EM-SKTelecom_old_EM-HTI_【BBC・BBM抜き】Fixed Cost_10月度" xfId="681"/>
    <cellStyle name="—_EM-SKTelecom_old_EM-HTI_【作業用】Fixed Cost" xfId="682"/>
    <cellStyle name="—_EM-SKTelecom_old_EM-HTI_050314_PL明細（JT) 代おとく 18" xfId="683"/>
    <cellStyle name="—_EM-SKTelecom_old_EM-HTI_050422_Dai SB form" xfId="684"/>
    <cellStyle name="—_EM-SKTelecom_old_EM-HTI_050721_Dai PL 3" xfId="685"/>
    <cellStyle name="—_EM-SKTelecom_old_EM-HTI_0509_Dai PL明細 1" xfId="686"/>
    <cellStyle name="—_EM-SKTelecom_old_EM-HTI_100902 Helen NTT FCF to be sent" xfId="687"/>
    <cellStyle name="—_EM-SKTelecom_old_EM-HTI_100902 Helen NTT FCF to be sent_【③（SBB+BBM)+BBC】全事業合算10月度" xfId="688"/>
    <cellStyle name="—_EM-SKTelecom_old_EM-HTI_100902 Helen NTT FCF to be sent_【③（SBB+BBM)+BBC】全事業合算10月度_BBケーブルのみ【報告用】Fixed Cost_10月度" xfId="689"/>
    <cellStyle name="—_EM-SKTelecom_old_EM-HTI_100902 Helen NTT FCF to be sent_【③（SBB+BBM)+BBC】全事業合算10月度_BBモバイルのみ【報告用】Fixed Cost_10月度" xfId="690"/>
    <cellStyle name="—_EM-SKTelecom_old_EM-HTI_100902 Helen NTT FCF to be sent_【BBC・BBM抜き】Fixed Cost_10月度" xfId="691"/>
    <cellStyle name="—_EM-SKTelecom_old_EM-HTI_100902 Helen NTT FCF to be sent_【作業用】Fixed Cost" xfId="692"/>
    <cellStyle name="—_EM-SKTelecom_old_EM-HTI_100902 Helen NTT FCF to be sent_050314_PL明細（JT) 代おとく 18" xfId="693"/>
    <cellStyle name="—_EM-SKTelecom_old_EM-HTI_100902 Helen NTT FCF to be sent_050422_Dai SB form" xfId="694"/>
    <cellStyle name="—_EM-SKTelecom_old_EM-HTI_100902 Helen NTT FCF to be sent_050721_Dai PL 3" xfId="695"/>
    <cellStyle name="—_EM-SKTelecom_old_EM-HTI_100902 Helen NTT FCF to be sent_0509_Dai PL明細 1" xfId="696"/>
    <cellStyle name="—_EM-SKTelecom_old_EM-HTI_100902 Helen NTT FCF to be sent_Book1" xfId="697"/>
    <cellStyle name="—_EM-SKTelecom_old_EM-HTI_100902 Helen NTT FCF to be sent_Dai SB form 0504_CEO" xfId="698"/>
    <cellStyle name="—_EM-SKTelecom_old_EM-HTI_100902 Helen NTT FCF to be sent_Final_【SBB BOD】全事業合算9月度_1102" xfId="699"/>
    <cellStyle name="—_EM-SKTelecom_old_EM-HTI_100902 Helen NTT FCF to be sent_JTI事業計画　v1.1" xfId="700"/>
    <cellStyle name="—_EM-SKTelecom_old_EM-HTI_100902 Helen NTT FCF to be sent_Revised２【①SBB】全事業合算11月度" xfId="701"/>
    <cellStyle name="—_EM-SKTelecom_old_EM-HTI_100902 Helen NTT FCF to be sent_SBBのみ【報告用】Fixed Cost_1115" xfId="702"/>
    <cellStyle name="—_EM-SKTelecom_old_EM-HTI_100902 Helen NTT FCF to be sent_コピー【報告用】Fixed Cost_10月度_as of 1126" xfId="703"/>
    <cellStyle name="—_EM-SKTelecom_old_EM-HTI_100902 Helen NTT FCF to be sent_コピー【報告用】Fixed Cost_10月度_as of 1126_SBBのみ【報告用】Fixed Cost_1115" xfId="704"/>
    <cellStyle name="—_EM-SKTelecom_old_EM-HTI_100902 Helen NTT FCF to be sent_コピー【報告用】Fixed Cost_1115" xfId="705"/>
    <cellStyle name="—_EM-SKTelecom_old_EM-HTI_Book1" xfId="706"/>
    <cellStyle name="—_EM-SKTelecom_old_EM-HTI_Dai SB form 0504_CEO" xfId="707"/>
    <cellStyle name="—_EM-SKTelecom_old_EM-HTI_Final_【SBB BOD】全事業合算9月度_1102" xfId="708"/>
    <cellStyle name="—_EM-SKTelecom_old_EM-HTI_GlobalValuation_Japan" xfId="709"/>
    <cellStyle name="—_EM-SKTelecom_old_EM-HTI_GlobalValuation_Japan_【③（SBB+BBM)+BBC】全事業合算10月度" xfId="710"/>
    <cellStyle name="—_EM-SKTelecom_old_EM-HTI_GlobalValuation_Japan_【③（SBB+BBM)+BBC】全事業合算10月度_BBケーブルのみ【報告用】Fixed Cost_10月度" xfId="711"/>
    <cellStyle name="—_EM-SKTelecom_old_EM-HTI_GlobalValuation_Japan_【③（SBB+BBM)+BBC】全事業合算10月度_BBモバイルのみ【報告用】Fixed Cost_10月度" xfId="712"/>
    <cellStyle name="—_EM-SKTelecom_old_EM-HTI_GlobalValuation_Japan_【BBC・BBM抜き】Fixed Cost_10月度" xfId="713"/>
    <cellStyle name="—_EM-SKTelecom_old_EM-HTI_GlobalValuation_Japan_【作業用】Fixed Cost" xfId="714"/>
    <cellStyle name="—_EM-SKTelecom_old_EM-HTI_GlobalValuation_Japan_050314_PL明細（JT) 代おとく 18" xfId="715"/>
    <cellStyle name="—_EM-SKTelecom_old_EM-HTI_GlobalValuation_Japan_050422_Dai SB form" xfId="716"/>
    <cellStyle name="—_EM-SKTelecom_old_EM-HTI_GlobalValuation_Japan_050721_Dai PL 3" xfId="717"/>
    <cellStyle name="—_EM-SKTelecom_old_EM-HTI_GlobalValuation_Japan_0509_Dai PL明細 1" xfId="718"/>
    <cellStyle name="—_EM-SKTelecom_old_EM-HTI_GlobalValuation_Japan_Book1" xfId="719"/>
    <cellStyle name="—_EM-SKTelecom_old_EM-HTI_GlobalValuation_Japan_Dai SB form 0504_CEO" xfId="720"/>
    <cellStyle name="—_EM-SKTelecom_old_EM-HTI_GlobalValuation_Japan_Final_【SBB BOD】全事業合算9月度_1102" xfId="721"/>
    <cellStyle name="—_EM-SKTelecom_old_EM-HTI_GlobalValuation_Japan_JTI事業計画　v1.1" xfId="722"/>
    <cellStyle name="—_EM-SKTelecom_old_EM-HTI_GlobalValuation_Japan_Revised２【①SBB】全事業合算11月度" xfId="723"/>
    <cellStyle name="—_EM-SKTelecom_old_EM-HTI_GlobalValuation_Japan_SBBのみ【報告用】Fixed Cost_1115" xfId="724"/>
    <cellStyle name="—_EM-SKTelecom_old_EM-HTI_GlobalValuation_Japan_コピー【報告用】Fixed Cost_10月度_as of 1126" xfId="725"/>
    <cellStyle name="—_EM-SKTelecom_old_EM-HTI_GlobalValuation_Japan_コピー【報告用】Fixed Cost_10月度_as of 1126_SBBのみ【報告用】Fixed Cost_1115" xfId="726"/>
    <cellStyle name="—_EM-SKTelecom_old_EM-HTI_GlobalValuation_Japan_コピー【報告用】Fixed Cost_1115" xfId="727"/>
    <cellStyle name="—_EM-SKTelecom_old_EM-HTI_JT CROCI" xfId="728"/>
    <cellStyle name="—_EM-SKTelecom_old_EM-HTI_JT CROCI_【③（SBB+BBM)+BBC】全事業合算10月度" xfId="729"/>
    <cellStyle name="—_EM-SKTelecom_old_EM-HTI_JT CROCI_【③（SBB+BBM)+BBC】全事業合算10月度_BBケーブルのみ【報告用】Fixed Cost_10月度" xfId="730"/>
    <cellStyle name="—_EM-SKTelecom_old_EM-HTI_JT CROCI_【③（SBB+BBM)+BBC】全事業合算10月度_BBモバイルのみ【報告用】Fixed Cost_10月度" xfId="731"/>
    <cellStyle name="—_EM-SKTelecom_old_EM-HTI_JT CROCI_【BBC・BBM抜き】Fixed Cost_10月度" xfId="732"/>
    <cellStyle name="—_EM-SKTelecom_old_EM-HTI_JT CROCI_【作業用】Fixed Cost" xfId="733"/>
    <cellStyle name="—_EM-SKTelecom_old_EM-HTI_JT CROCI_050314_PL明細（JT) 代おとく 18" xfId="734"/>
    <cellStyle name="—_EM-SKTelecom_old_EM-HTI_JT CROCI_050422_Dai SB form" xfId="735"/>
    <cellStyle name="—_EM-SKTelecom_old_EM-HTI_JT CROCI_050721_Dai PL 3" xfId="736"/>
    <cellStyle name="—_EM-SKTelecom_old_EM-HTI_JT CROCI_0509_Dai PL明細 1" xfId="737"/>
    <cellStyle name="—_EM-SKTelecom_old_EM-HTI_JT CROCI_Book1" xfId="738"/>
    <cellStyle name="—_EM-SKTelecom_old_EM-HTI_JT CROCI_Dai SB form 0504_CEO" xfId="739"/>
    <cellStyle name="—_EM-SKTelecom_old_EM-HTI_JT CROCI_Final_【SBB BOD】全事業合算9月度_1102" xfId="740"/>
    <cellStyle name="—_EM-SKTelecom_old_EM-HTI_JT CROCI_JTI事業計画　v1.1" xfId="741"/>
    <cellStyle name="—_EM-SKTelecom_old_EM-HTI_JT CROCI_Revised２【①SBB】全事業合算11月度" xfId="742"/>
    <cellStyle name="—_EM-SKTelecom_old_EM-HTI_JT CROCI_SBBのみ【報告用】Fixed Cost_1115" xfId="743"/>
    <cellStyle name="—_EM-SKTelecom_old_EM-HTI_JT CROCI_コピー【報告用】Fixed Cost_10月度_as of 1126" xfId="744"/>
    <cellStyle name="—_EM-SKTelecom_old_EM-HTI_JT CROCI_コピー【報告用】Fixed Cost_10月度_as of 1126_SBBのみ【報告用】Fixed Cost_1115" xfId="745"/>
    <cellStyle name="—_EM-SKTelecom_old_EM-HTI_JT CROCI_コピー【報告用】Fixed Cost_1115" xfId="746"/>
    <cellStyle name="—_EM-SKTelecom_old_EM-HTI_JTI事業計画　v1.1" xfId="747"/>
    <cellStyle name="—_EM-SKTelecom_old_EM-HTI_KDDI CROCI" xfId="748"/>
    <cellStyle name="—_EM-SKTelecom_old_EM-HTI_KDDI CROCI_【③（SBB+BBM)+BBC】全事業合算10月度" xfId="749"/>
    <cellStyle name="—_EM-SKTelecom_old_EM-HTI_KDDI CROCI_【③（SBB+BBM)+BBC】全事業合算10月度_BBケーブルのみ【報告用】Fixed Cost_10月度" xfId="750"/>
    <cellStyle name="—_EM-SKTelecom_old_EM-HTI_KDDI CROCI_【③（SBB+BBM)+BBC】全事業合算10月度_BBモバイルのみ【報告用】Fixed Cost_10月度" xfId="751"/>
    <cellStyle name="—_EM-SKTelecom_old_EM-HTI_KDDI CROCI_【BBC・BBM抜き】Fixed Cost_10月度" xfId="752"/>
    <cellStyle name="—_EM-SKTelecom_old_EM-HTI_KDDI CROCI_【作業用】Fixed Cost" xfId="753"/>
    <cellStyle name="—_EM-SKTelecom_old_EM-HTI_KDDI CROCI_050314_PL明細（JT) 代おとく 18" xfId="754"/>
    <cellStyle name="—_EM-SKTelecom_old_EM-HTI_KDDI CROCI_050422_Dai SB form" xfId="755"/>
    <cellStyle name="—_EM-SKTelecom_old_EM-HTI_KDDI CROCI_050721_Dai PL 3" xfId="756"/>
    <cellStyle name="—_EM-SKTelecom_old_EM-HTI_KDDI CROCI_0509_Dai PL明細 1" xfId="757"/>
    <cellStyle name="—_EM-SKTelecom_old_EM-HTI_KDDI CROCI_Book1" xfId="758"/>
    <cellStyle name="—_EM-SKTelecom_old_EM-HTI_KDDI CROCI_Dai SB form 0504_CEO" xfId="759"/>
    <cellStyle name="—_EM-SKTelecom_old_EM-HTI_KDDI CROCI_Final_【SBB BOD】全事業合算9月度_1102" xfId="760"/>
    <cellStyle name="—_EM-SKTelecom_old_EM-HTI_KDDI CROCI_JTI事業計画　v1.1" xfId="761"/>
    <cellStyle name="—_EM-SKTelecom_old_EM-HTI_KDDI CROCI_Revised２【①SBB】全事業合算11月度" xfId="762"/>
    <cellStyle name="—_EM-SKTelecom_old_EM-HTI_KDDI CROCI_SBBのみ【報告用】Fixed Cost_1115" xfId="763"/>
    <cellStyle name="—_EM-SKTelecom_old_EM-HTI_KDDI CROCI_コピー【報告用】Fixed Cost_10月度_as of 1126" xfId="764"/>
    <cellStyle name="—_EM-SKTelecom_old_EM-HTI_KDDI CROCI_コピー【報告用】Fixed Cost_10月度_as of 1126_SBBのみ【報告用】Fixed Cost_1115" xfId="765"/>
    <cellStyle name="—_EM-SKTelecom_old_EM-HTI_KDDI CROCI_コピー【報告用】Fixed Cost_1115" xfId="766"/>
    <cellStyle name="—_EM-SKTelecom_old_EM-HTI_NTT CROCI" xfId="767"/>
    <cellStyle name="—_EM-SKTelecom_old_EM-HTI_NTT CROCI_【③（SBB+BBM)+BBC】全事業合算10月度" xfId="768"/>
    <cellStyle name="—_EM-SKTelecom_old_EM-HTI_NTT CROCI_【③（SBB+BBM)+BBC】全事業合算10月度_BBケーブルのみ【報告用】Fixed Cost_10月度" xfId="769"/>
    <cellStyle name="—_EM-SKTelecom_old_EM-HTI_NTT CROCI_【③（SBB+BBM)+BBC】全事業合算10月度_BBモバイルのみ【報告用】Fixed Cost_10月度" xfId="770"/>
    <cellStyle name="—_EM-SKTelecom_old_EM-HTI_NTT CROCI_【BBC・BBM抜き】Fixed Cost_10月度" xfId="771"/>
    <cellStyle name="—_EM-SKTelecom_old_EM-HTI_NTT CROCI_【作業用】Fixed Cost" xfId="772"/>
    <cellStyle name="—_EM-SKTelecom_old_EM-HTI_NTT CROCI_050314_PL明細（JT) 代おとく 18" xfId="773"/>
    <cellStyle name="—_EM-SKTelecom_old_EM-HTI_NTT CROCI_050422_Dai SB form" xfId="774"/>
    <cellStyle name="—_EM-SKTelecom_old_EM-HTI_NTT CROCI_050721_Dai PL 3" xfId="775"/>
    <cellStyle name="—_EM-SKTelecom_old_EM-HTI_NTT CROCI_0509_Dai PL明細 1" xfId="776"/>
    <cellStyle name="—_EM-SKTelecom_old_EM-HTI_NTT CROCI_Book1" xfId="777"/>
    <cellStyle name="—_EM-SKTelecom_old_EM-HTI_NTT CROCI_Dai SB form 0504_CEO" xfId="778"/>
    <cellStyle name="—_EM-SKTelecom_old_EM-HTI_NTT CROCI_Final_【SBB BOD】全事業合算9月度_1102" xfId="779"/>
    <cellStyle name="—_EM-SKTelecom_old_EM-HTI_NTT CROCI_JTI事業計画　v1.1" xfId="780"/>
    <cellStyle name="—_EM-SKTelecom_old_EM-HTI_NTT CROCI_Revised２【①SBB】全事業合算11月度" xfId="781"/>
    <cellStyle name="—_EM-SKTelecom_old_EM-HTI_NTT CROCI_SBBのみ【報告用】Fixed Cost_1115" xfId="782"/>
    <cellStyle name="—_EM-SKTelecom_old_EM-HTI_NTT CROCI_コピー【報告用】Fixed Cost_10月度_as of 1126" xfId="783"/>
    <cellStyle name="—_EM-SKTelecom_old_EM-HTI_NTT CROCI_コピー【報告用】Fixed Cost_10月度_as of 1126_SBBのみ【報告用】Fixed Cost_1115" xfId="784"/>
    <cellStyle name="—_EM-SKTelecom_old_EM-HTI_NTT CROCI_コピー【報告用】Fixed Cost_1115" xfId="785"/>
    <cellStyle name="—_EM-SKTelecom_old_EM-HTI_NTT proportionate" xfId="786"/>
    <cellStyle name="—_EM-SKTelecom_old_EM-HTI_NTT proportionate_【③（SBB+BBM)+BBC】全事業合算10月度" xfId="787"/>
    <cellStyle name="—_EM-SKTelecom_old_EM-HTI_NTT proportionate_【③（SBB+BBM)+BBC】全事業合算10月度_BBケーブルのみ【報告用】Fixed Cost_10月度" xfId="788"/>
    <cellStyle name="—_EM-SKTelecom_old_EM-HTI_NTT proportionate_【③（SBB+BBM)+BBC】全事業合算10月度_BBモバイルのみ【報告用】Fixed Cost_10月度" xfId="789"/>
    <cellStyle name="—_EM-SKTelecom_old_EM-HTI_NTT proportionate_【BBC・BBM抜き】Fixed Cost_10月度" xfId="790"/>
    <cellStyle name="—_EM-SKTelecom_old_EM-HTI_NTT proportionate_【作業用】Fixed Cost" xfId="791"/>
    <cellStyle name="—_EM-SKTelecom_old_EM-HTI_NTT proportionate_050314_PL明細（JT) 代おとく 18" xfId="792"/>
    <cellStyle name="—_EM-SKTelecom_old_EM-HTI_NTT proportionate_050422_Dai SB form" xfId="793"/>
    <cellStyle name="—_EM-SKTelecom_old_EM-HTI_NTT proportionate_050721_Dai PL 3" xfId="794"/>
    <cellStyle name="—_EM-SKTelecom_old_EM-HTI_NTT proportionate_0509_Dai PL明細 1" xfId="795"/>
    <cellStyle name="—_EM-SKTelecom_old_EM-HTI_NTT proportionate_Book1" xfId="796"/>
    <cellStyle name="—_EM-SKTelecom_old_EM-HTI_NTT proportionate_Dai SB form 0504_CEO" xfId="797"/>
    <cellStyle name="—_EM-SKTelecom_old_EM-HTI_NTT proportionate_Final_【SBB BOD】全事業合算9月度_1102" xfId="798"/>
    <cellStyle name="—_EM-SKTelecom_old_EM-HTI_NTT proportionate_JTI事業計画　v1.1" xfId="799"/>
    <cellStyle name="—_EM-SKTelecom_old_EM-HTI_NTT proportionate_Revised２【①SBB】全事業合算11月度" xfId="800"/>
    <cellStyle name="—_EM-SKTelecom_old_EM-HTI_NTT proportionate_SBBのみ【報告用】Fixed Cost_1115" xfId="801"/>
    <cellStyle name="—_EM-SKTelecom_old_EM-HTI_NTT proportionate_コピー【報告用】Fixed Cost_10月度_as of 1126" xfId="802"/>
    <cellStyle name="—_EM-SKTelecom_old_EM-HTI_NTT proportionate_コピー【報告用】Fixed Cost_10月度_as of 1126_SBBのみ【報告用】Fixed Cost_1115" xfId="803"/>
    <cellStyle name="—_EM-SKTelecom_old_EM-HTI_NTT proportionate_コピー【報告用】Fixed Cost_1115" xfId="804"/>
    <cellStyle name="—_EM-SKTelecom_old_EM-HTI_Revised２【①SBB】全事業合算11月度" xfId="805"/>
    <cellStyle name="—_EM-SKTelecom_old_EM-HTI_SBBのみ【報告用】Fixed Cost_1115" xfId="806"/>
    <cellStyle name="—_EM-SKTelecom_old_EM-HTI_Sheet1" xfId="807"/>
    <cellStyle name="—_EM-SKTelecom_old_EM-HTI_Sheet1_【③（SBB+BBM)+BBC】全事業合算10月度" xfId="808"/>
    <cellStyle name="—_EM-SKTelecom_old_EM-HTI_Sheet1_【③（SBB+BBM)+BBC】全事業合算10月度_BBケーブルのみ【報告用】Fixed Cost_10月度" xfId="809"/>
    <cellStyle name="—_EM-SKTelecom_old_EM-HTI_Sheet1_【③（SBB+BBM)+BBC】全事業合算10月度_BBモバイルのみ【報告用】Fixed Cost_10月度" xfId="810"/>
    <cellStyle name="—_EM-SKTelecom_old_EM-HTI_Sheet1_【BBC・BBM抜き】Fixed Cost_10月度" xfId="811"/>
    <cellStyle name="—_EM-SKTelecom_old_EM-HTI_Sheet1_【作業用】Fixed Cost" xfId="812"/>
    <cellStyle name="—_EM-SKTelecom_old_EM-HTI_Sheet1_050314_PL明細（JT) 代おとく 18" xfId="813"/>
    <cellStyle name="—_EM-SKTelecom_old_EM-HTI_Sheet1_050422_Dai SB form" xfId="814"/>
    <cellStyle name="—_EM-SKTelecom_old_EM-HTI_Sheet1_050721_Dai PL 3" xfId="815"/>
    <cellStyle name="—_EM-SKTelecom_old_EM-HTI_Sheet1_0509_Dai PL明細 1" xfId="816"/>
    <cellStyle name="—_EM-SKTelecom_old_EM-HTI_Sheet1_Book1" xfId="817"/>
    <cellStyle name="—_EM-SKTelecom_old_EM-HTI_Sheet1_Dai SB form 0504_CEO" xfId="818"/>
    <cellStyle name="—_EM-SKTelecom_old_EM-HTI_Sheet1_Final_【SBB BOD】全事業合算9月度_1102" xfId="819"/>
    <cellStyle name="—_EM-SKTelecom_old_EM-HTI_Sheet1_JTI事業計画　v1.1" xfId="820"/>
    <cellStyle name="—_EM-SKTelecom_old_EM-HTI_Sheet1_Revised２【①SBB】全事業合算11月度" xfId="821"/>
    <cellStyle name="—_EM-SKTelecom_old_EM-HTI_Sheet1_SBBのみ【報告用】Fixed Cost_1115" xfId="822"/>
    <cellStyle name="—_EM-SKTelecom_old_EM-HTI_Sheet1_コピー【報告用】Fixed Cost_10月度_as of 1126" xfId="823"/>
    <cellStyle name="—_EM-SKTelecom_old_EM-HTI_Sheet1_コピー【報告用】Fixed Cost_10月度_as of 1126_SBBのみ【報告用】Fixed Cost_1115" xfId="824"/>
    <cellStyle name="—_EM-SKTelecom_old_EM-HTI_Sheet1_コピー【報告用】Fixed Cost_1115" xfId="825"/>
    <cellStyle name="—_EM-SKTelecom_old_EM-HTI_コピー【報告用】Fixed Cost_10月度_as of 1126" xfId="826"/>
    <cellStyle name="—_EM-SKTelecom_old_EM-HTI_コピー【報告用】Fixed Cost_10月度_as of 1126_SBBのみ【報告用】Fixed Cost_1115" xfId="827"/>
    <cellStyle name="—_EM-SKTelecom_old_EM-HTI_コピー【報告用】Fixed Cost_1115" xfId="828"/>
    <cellStyle name="—_EM-SKTelecom_old_Final_【SBB BOD】全事業合算9月度_1102" xfId="829"/>
    <cellStyle name="—_EM-SKTelecom_old_JTI事業計画　v1.1" xfId="830"/>
    <cellStyle name="—_EM-SKTelecom_old_Revised２【①SBB】全事業合算11月度" xfId="831"/>
    <cellStyle name="—_EM-SKTelecom_old_SBBのみ【報告用】Fixed Cost_1115" xfId="832"/>
    <cellStyle name="—_EM-SKTelecom_old_コピー【報告用】Fixed Cost_10月度_as of 1126" xfId="833"/>
    <cellStyle name="—_EM-SKTelecom_old_コピー【報告用】Fixed Cost_10月度_as of 1126_SBBのみ【報告用】Fixed Cost_1115" xfId="834"/>
    <cellStyle name="—_EM-SKTelecom_old_コピー【報告用】Fixed Cost_1115" xfId="835"/>
    <cellStyle name="_Euro" xfId="836"/>
    <cellStyle name="_Euro_★CF0905ver2" xfId="837"/>
    <cellStyle name="_Euro_①SBM＋D_SBM分＋D共同事業外Country_Summary2008-0515" xfId="838"/>
    <cellStyle name="_Euro_４月" xfId="839"/>
    <cellStyle name="_Euro_A!" xfId="840"/>
    <cellStyle name="_Euro_S2!" xfId="841"/>
    <cellStyle name="_Euro_Sheet1" xfId="842"/>
    <cellStyle name="_Euro_サマリ_6+6" xfId="843"/>
    <cellStyle name="_Euro_新Country_Summary_Draft20071116-2" xfId="844"/>
    <cellStyle name="—_Final_【SBB BOD】全事業合算9月度_1102" xfId="845"/>
    <cellStyle name="—_GlobalValuation_Japan" xfId="846"/>
    <cellStyle name="—_GlobalValuation_Japan_【③（SBB+BBM)+BBC】全事業合算10月度" xfId="847"/>
    <cellStyle name="—_GlobalValuation_Japan_【③（SBB+BBM)+BBC】全事業合算10月度_BBケーブルのみ【報告用】Fixed Cost_10月度" xfId="848"/>
    <cellStyle name="—_GlobalValuation_Japan_【③（SBB+BBM)+BBC】全事業合算10月度_BBモバイルのみ【報告用】Fixed Cost_10月度" xfId="849"/>
    <cellStyle name="—_GlobalValuation_Japan_【BBC・BBM抜き】Fixed Cost_10月度" xfId="850"/>
    <cellStyle name="—_GlobalValuation_Japan_【作業用】Fixed Cost" xfId="851"/>
    <cellStyle name="—_GlobalValuation_Japan_050314_PL明細（JT) 代おとく 18" xfId="852"/>
    <cellStyle name="—_GlobalValuation_Japan_050422_Dai SB form" xfId="853"/>
    <cellStyle name="—_GlobalValuation_Japan_050721_Dai PL 3" xfId="854"/>
    <cellStyle name="—_GlobalValuation_Japan_0509_Dai PL明細 1" xfId="855"/>
    <cellStyle name="—_GlobalValuation_Japan_Book1" xfId="856"/>
    <cellStyle name="—_GlobalValuation_Japan_Dai SB form 0504_CEO" xfId="857"/>
    <cellStyle name="—_GlobalValuation_Japan_Final_【SBB BOD】全事業合算9月度_1102" xfId="858"/>
    <cellStyle name="—_GlobalValuation_Japan_JTI事業計画　v1.1" xfId="859"/>
    <cellStyle name="—_GlobalValuation_Japan_Revised２【①SBB】全事業合算11月度" xfId="860"/>
    <cellStyle name="—_GlobalValuation_Japan_SBBのみ【報告用】Fixed Cost_1115" xfId="861"/>
    <cellStyle name="—_GlobalValuation_Japan_コピー【報告用】Fixed Cost_10月度_as of 1126" xfId="862"/>
    <cellStyle name="—_GlobalValuation_Japan_コピー【報告用】Fixed Cost_10月度_as of 1126_SBBのみ【報告用】Fixed Cost_1115" xfId="863"/>
    <cellStyle name="—_GlobalValuation_Japan_コピー【報告用】Fixed Cost_1115" xfId="864"/>
    <cellStyle name="—_GS Assumptions-F" xfId="865"/>
    <cellStyle name="—_GS Assumptions-F_【③（SBB+BBM)+BBC】全事業合算10月度" xfId="866"/>
    <cellStyle name="—_GS Assumptions-F_【③（SBB+BBM)+BBC】全事業合算10月度_BBケーブルのみ【報告用】Fixed Cost_10月度" xfId="867"/>
    <cellStyle name="—_GS Assumptions-F_【③（SBB+BBM)+BBC】全事業合算10月度_BBモバイルのみ【報告用】Fixed Cost_10月度" xfId="868"/>
    <cellStyle name="—_GS Assumptions-F_【BBC・BBM抜き】Fixed Cost_10月度" xfId="869"/>
    <cellStyle name="—_GS Assumptions-F_【作業用】Fixed Cost" xfId="870"/>
    <cellStyle name="—_GS Assumptions-F_050314_PL明細（JT) 代おとく 18" xfId="871"/>
    <cellStyle name="—_GS Assumptions-F_050422_Dai SB form" xfId="872"/>
    <cellStyle name="—_GS Assumptions-F_050721_Dai PL 3" xfId="873"/>
    <cellStyle name="—_GS Assumptions-F_0509_Dai PL明細 1" xfId="874"/>
    <cellStyle name="—_GS Assumptions-F_100902 Helen NTT FCF to be sent" xfId="875"/>
    <cellStyle name="—_GS Assumptions-F_100902 Helen NTT FCF to be sent_【③（SBB+BBM)+BBC】全事業合算10月度" xfId="876"/>
    <cellStyle name="—_GS Assumptions-F_100902 Helen NTT FCF to be sent_【③（SBB+BBM)+BBC】全事業合算10月度_BBケーブルのみ【報告用】Fixed Cost_10月度" xfId="877"/>
    <cellStyle name="—_GS Assumptions-F_100902 Helen NTT FCF to be sent_【③（SBB+BBM)+BBC】全事業合算10月度_BBモバイルのみ【報告用】Fixed Cost_10月度" xfId="878"/>
    <cellStyle name="—_GS Assumptions-F_100902 Helen NTT FCF to be sent_【BBC・BBM抜き】Fixed Cost_10月度" xfId="879"/>
    <cellStyle name="—_GS Assumptions-F_100902 Helen NTT FCF to be sent_【作業用】Fixed Cost" xfId="880"/>
    <cellStyle name="—_GS Assumptions-F_100902 Helen NTT FCF to be sent_050314_PL明細（JT) 代おとく 18" xfId="881"/>
    <cellStyle name="—_GS Assumptions-F_100902 Helen NTT FCF to be sent_050422_Dai SB form" xfId="882"/>
    <cellStyle name="—_GS Assumptions-F_100902 Helen NTT FCF to be sent_050721_Dai PL 3" xfId="883"/>
    <cellStyle name="—_GS Assumptions-F_100902 Helen NTT FCF to be sent_0509_Dai PL明細 1" xfId="884"/>
    <cellStyle name="—_GS Assumptions-F_100902 Helen NTT FCF to be sent_Book1" xfId="885"/>
    <cellStyle name="—_GS Assumptions-F_100902 Helen NTT FCF to be sent_Dai SB form 0504_CEO" xfId="886"/>
    <cellStyle name="—_GS Assumptions-F_100902 Helen NTT FCF to be sent_Final_【SBB BOD】全事業合算9月度_1102" xfId="887"/>
    <cellStyle name="—_GS Assumptions-F_100902 Helen NTT FCF to be sent_JTI事業計画　v1.1" xfId="888"/>
    <cellStyle name="—_GS Assumptions-F_100902 Helen NTT FCF to be sent_Revised２【①SBB】全事業合算11月度" xfId="889"/>
    <cellStyle name="—_GS Assumptions-F_100902 Helen NTT FCF to be sent_SBBのみ【報告用】Fixed Cost_1115" xfId="890"/>
    <cellStyle name="—_GS Assumptions-F_100902 Helen NTT FCF to be sent_コピー【報告用】Fixed Cost_10月度_as of 1126" xfId="891"/>
    <cellStyle name="—_GS Assumptions-F_100902 Helen NTT FCF to be sent_コピー【報告用】Fixed Cost_10月度_as of 1126_SBBのみ【報告用】Fixed Cost_1115" xfId="892"/>
    <cellStyle name="—_GS Assumptions-F_100902 Helen NTT FCF to be sent_コピー【報告用】Fixed Cost_1115" xfId="893"/>
    <cellStyle name="—_GS Assumptions-F_Book1" xfId="894"/>
    <cellStyle name="—_GS Assumptions-F_Dai SB form 0504_CEO" xfId="895"/>
    <cellStyle name="—_GS Assumptions-F_EM-Optus" xfId="896"/>
    <cellStyle name="—_GS Assumptions-F_EM-Optus_【③（SBB+BBM)+BBC】全事業合算10月度" xfId="897"/>
    <cellStyle name="—_GS Assumptions-F_EM-Optus_【③（SBB+BBM)+BBC】全事業合算10月度_BBケーブルのみ【報告用】Fixed Cost_10月度" xfId="898"/>
    <cellStyle name="—_GS Assumptions-F_EM-Optus_【③（SBB+BBM)+BBC】全事業合算10月度_BBモバイルのみ【報告用】Fixed Cost_10月度" xfId="899"/>
    <cellStyle name="—_GS Assumptions-F_EM-Optus_【BBC・BBM抜き】Fixed Cost_10月度" xfId="900"/>
    <cellStyle name="—_GS Assumptions-F_EM-Optus_【作業用】Fixed Cost" xfId="901"/>
    <cellStyle name="—_GS Assumptions-F_EM-Optus_050314_PL明細（JT) 代おとく 18" xfId="902"/>
    <cellStyle name="—_GS Assumptions-F_EM-Optus_050422_Dai SB form" xfId="903"/>
    <cellStyle name="—_GS Assumptions-F_EM-Optus_050721_Dai PL 3" xfId="904"/>
    <cellStyle name="—_GS Assumptions-F_EM-Optus_0509_Dai PL明細 1" xfId="905"/>
    <cellStyle name="—_GS Assumptions-F_EM-Optus_Book1" xfId="906"/>
    <cellStyle name="—_GS Assumptions-F_EM-Optus_Dai SB form 0504_CEO" xfId="907"/>
    <cellStyle name="—_GS Assumptions-F_EM-Optus_Final_【SBB BOD】全事業合算9月度_1102" xfId="908"/>
    <cellStyle name="—_GS Assumptions-F_EM-Optus_JTI事業計画　v1.1" xfId="909"/>
    <cellStyle name="—_GS Assumptions-F_EM-Optus_Revised２【①SBB】全事業合算11月度" xfId="910"/>
    <cellStyle name="—_GS Assumptions-F_EM-Optus_SBBのみ【報告用】Fixed Cost_1115" xfId="911"/>
    <cellStyle name="—_GS Assumptions-F_EM-Optus_コピー【報告用】Fixed Cost_10月度_as of 1126" xfId="912"/>
    <cellStyle name="—_GS Assumptions-F_EM-Optus_コピー【報告用】Fixed Cost_10月度_as of 1126_SBBのみ【報告用】Fixed Cost_1115" xfId="913"/>
    <cellStyle name="—_GS Assumptions-F_EM-Optus_コピー【報告用】Fixed Cost_1115" xfId="914"/>
    <cellStyle name="—_GS Assumptions-F_Final_【SBB BOD】全事業合算9月度_1102" xfId="915"/>
    <cellStyle name="—_GS Assumptions-F_GlobalValuation_Japan" xfId="916"/>
    <cellStyle name="—_GS Assumptions-F_GlobalValuation_Japan_【③（SBB+BBM)+BBC】全事業合算10月度" xfId="917"/>
    <cellStyle name="—_GS Assumptions-F_GlobalValuation_Japan_【③（SBB+BBM)+BBC】全事業合算10月度_BBケーブルのみ【報告用】Fixed Cost_10月度" xfId="918"/>
    <cellStyle name="—_GS Assumptions-F_GlobalValuation_Japan_【③（SBB+BBM)+BBC】全事業合算10月度_BBモバイルのみ【報告用】Fixed Cost_10月度" xfId="919"/>
    <cellStyle name="—_GS Assumptions-F_GlobalValuation_Japan_【BBC・BBM抜き】Fixed Cost_10月度" xfId="920"/>
    <cellStyle name="—_GS Assumptions-F_GlobalValuation_Japan_【作業用】Fixed Cost" xfId="921"/>
    <cellStyle name="—_GS Assumptions-F_GlobalValuation_Japan_050314_PL明細（JT) 代おとく 18" xfId="922"/>
    <cellStyle name="—_GS Assumptions-F_GlobalValuation_Japan_050422_Dai SB form" xfId="923"/>
    <cellStyle name="—_GS Assumptions-F_GlobalValuation_Japan_050721_Dai PL 3" xfId="924"/>
    <cellStyle name="—_GS Assumptions-F_GlobalValuation_Japan_0509_Dai PL明細 1" xfId="925"/>
    <cellStyle name="—_GS Assumptions-F_GlobalValuation_Japan_Book1" xfId="926"/>
    <cellStyle name="—_GS Assumptions-F_GlobalValuation_Japan_Dai SB form 0504_CEO" xfId="927"/>
    <cellStyle name="—_GS Assumptions-F_GlobalValuation_Japan_Final_【SBB BOD】全事業合算9月度_1102" xfId="928"/>
    <cellStyle name="—_GS Assumptions-F_GlobalValuation_Japan_JTI事業計画　v1.1" xfId="929"/>
    <cellStyle name="—_GS Assumptions-F_GlobalValuation_Japan_Revised２【①SBB】全事業合算11月度" xfId="930"/>
    <cellStyle name="—_GS Assumptions-F_GlobalValuation_Japan_SBBのみ【報告用】Fixed Cost_1115" xfId="931"/>
    <cellStyle name="—_GS Assumptions-F_GlobalValuation_Japan_コピー【報告用】Fixed Cost_10月度_as of 1126" xfId="932"/>
    <cellStyle name="—_GS Assumptions-F_GlobalValuation_Japan_コピー【報告用】Fixed Cost_10月度_as of 1126_SBBのみ【報告用】Fixed Cost_1115" xfId="933"/>
    <cellStyle name="—_GS Assumptions-F_GlobalValuation_Japan_コピー【報告用】Fixed Cost_1115" xfId="934"/>
    <cellStyle name="—_GS Assumptions-F_JT CROCI" xfId="935"/>
    <cellStyle name="—_GS Assumptions-F_JT CROCI_【③（SBB+BBM)+BBC】全事業合算10月度" xfId="936"/>
    <cellStyle name="—_GS Assumptions-F_JT CROCI_【③（SBB+BBM)+BBC】全事業合算10月度_BBケーブルのみ【報告用】Fixed Cost_10月度" xfId="937"/>
    <cellStyle name="—_GS Assumptions-F_JT CROCI_【③（SBB+BBM)+BBC】全事業合算10月度_BBモバイルのみ【報告用】Fixed Cost_10月度" xfId="938"/>
    <cellStyle name="—_GS Assumptions-F_JT CROCI_【BBC・BBM抜き】Fixed Cost_10月度" xfId="939"/>
    <cellStyle name="—_GS Assumptions-F_JT CROCI_【作業用】Fixed Cost" xfId="940"/>
    <cellStyle name="—_GS Assumptions-F_JT CROCI_050314_PL明細（JT) 代おとく 18" xfId="941"/>
    <cellStyle name="—_GS Assumptions-F_JT CROCI_050422_Dai SB form" xfId="942"/>
    <cellStyle name="—_GS Assumptions-F_JT CROCI_050721_Dai PL 3" xfId="943"/>
    <cellStyle name="—_GS Assumptions-F_JT CROCI_0509_Dai PL明細 1" xfId="944"/>
    <cellStyle name="—_GS Assumptions-F_JT CROCI_Book1" xfId="945"/>
    <cellStyle name="—_GS Assumptions-F_JT CROCI_Dai SB form 0504_CEO" xfId="946"/>
    <cellStyle name="—_GS Assumptions-F_JT CROCI_Final_【SBB BOD】全事業合算9月度_1102" xfId="947"/>
    <cellStyle name="—_GS Assumptions-F_JT CROCI_JTI事業計画　v1.1" xfId="948"/>
    <cellStyle name="—_GS Assumptions-F_JT CROCI_Revised２【①SBB】全事業合算11月度" xfId="949"/>
    <cellStyle name="—_GS Assumptions-F_JT CROCI_SBBのみ【報告用】Fixed Cost_1115" xfId="950"/>
    <cellStyle name="—_GS Assumptions-F_JT CROCI_コピー【報告用】Fixed Cost_10月度_as of 1126" xfId="951"/>
    <cellStyle name="—_GS Assumptions-F_JT CROCI_コピー【報告用】Fixed Cost_10月度_as of 1126_SBBのみ【報告用】Fixed Cost_1115" xfId="952"/>
    <cellStyle name="—_GS Assumptions-F_JT CROCI_コピー【報告用】Fixed Cost_1115" xfId="953"/>
    <cellStyle name="—_GS Assumptions-F_JTI事業計画　v1.1" xfId="954"/>
    <cellStyle name="—_GS Assumptions-F_KDDI CROCI" xfId="955"/>
    <cellStyle name="—_GS Assumptions-F_KDDI CROCI_【③（SBB+BBM)+BBC】全事業合算10月度" xfId="956"/>
    <cellStyle name="—_GS Assumptions-F_KDDI CROCI_【③（SBB+BBM)+BBC】全事業合算10月度_BBケーブルのみ【報告用】Fixed Cost_10月度" xfId="957"/>
    <cellStyle name="—_GS Assumptions-F_KDDI CROCI_【③（SBB+BBM)+BBC】全事業合算10月度_BBモバイルのみ【報告用】Fixed Cost_10月度" xfId="958"/>
    <cellStyle name="—_GS Assumptions-F_KDDI CROCI_【BBC・BBM抜き】Fixed Cost_10月度" xfId="959"/>
    <cellStyle name="—_GS Assumptions-F_KDDI CROCI_【作業用】Fixed Cost" xfId="960"/>
    <cellStyle name="—_GS Assumptions-F_KDDI CROCI_050314_PL明細（JT) 代おとく 18" xfId="961"/>
    <cellStyle name="—_GS Assumptions-F_KDDI CROCI_050422_Dai SB form" xfId="962"/>
    <cellStyle name="—_GS Assumptions-F_KDDI CROCI_050721_Dai PL 3" xfId="963"/>
    <cellStyle name="—_GS Assumptions-F_KDDI CROCI_0509_Dai PL明細 1" xfId="964"/>
    <cellStyle name="—_GS Assumptions-F_KDDI CROCI_Book1" xfId="965"/>
    <cellStyle name="—_GS Assumptions-F_KDDI CROCI_Dai SB form 0504_CEO" xfId="966"/>
    <cellStyle name="—_GS Assumptions-F_KDDI CROCI_Final_【SBB BOD】全事業合算9月度_1102" xfId="967"/>
    <cellStyle name="—_GS Assumptions-F_KDDI CROCI_JTI事業計画　v1.1" xfId="968"/>
    <cellStyle name="—_GS Assumptions-F_KDDI CROCI_Revised２【①SBB】全事業合算11月度" xfId="969"/>
    <cellStyle name="—_GS Assumptions-F_KDDI CROCI_SBBのみ【報告用】Fixed Cost_1115" xfId="970"/>
    <cellStyle name="—_GS Assumptions-F_KDDI CROCI_コピー【報告用】Fixed Cost_10月度_as of 1126" xfId="971"/>
    <cellStyle name="—_GS Assumptions-F_KDDI CROCI_コピー【報告用】Fixed Cost_10月度_as of 1126_SBBのみ【報告用】Fixed Cost_1115" xfId="972"/>
    <cellStyle name="—_GS Assumptions-F_KDDI CROCI_コピー【報告用】Fixed Cost_1115" xfId="973"/>
    <cellStyle name="—_GS Assumptions-F_NTT CROCI" xfId="974"/>
    <cellStyle name="—_GS Assumptions-F_NTT CROCI_【③（SBB+BBM)+BBC】全事業合算10月度" xfId="975"/>
    <cellStyle name="—_GS Assumptions-F_NTT CROCI_【③（SBB+BBM)+BBC】全事業合算10月度_BBケーブルのみ【報告用】Fixed Cost_10月度" xfId="976"/>
    <cellStyle name="—_GS Assumptions-F_NTT CROCI_【③（SBB+BBM)+BBC】全事業合算10月度_BBモバイルのみ【報告用】Fixed Cost_10月度" xfId="977"/>
    <cellStyle name="—_GS Assumptions-F_NTT CROCI_【BBC・BBM抜き】Fixed Cost_10月度" xfId="978"/>
    <cellStyle name="—_GS Assumptions-F_NTT CROCI_【作業用】Fixed Cost" xfId="979"/>
    <cellStyle name="—_GS Assumptions-F_NTT CROCI_050314_PL明細（JT) 代おとく 18" xfId="980"/>
    <cellStyle name="—_GS Assumptions-F_NTT CROCI_050422_Dai SB form" xfId="981"/>
    <cellStyle name="—_GS Assumptions-F_NTT CROCI_050721_Dai PL 3" xfId="982"/>
    <cellStyle name="—_GS Assumptions-F_NTT CROCI_0509_Dai PL明細 1" xfId="983"/>
    <cellStyle name="—_GS Assumptions-F_NTT CROCI_Book1" xfId="984"/>
    <cellStyle name="—_GS Assumptions-F_NTT CROCI_Dai SB form 0504_CEO" xfId="985"/>
    <cellStyle name="—_GS Assumptions-F_NTT CROCI_Final_【SBB BOD】全事業合算9月度_1102" xfId="986"/>
    <cellStyle name="—_GS Assumptions-F_NTT CROCI_JTI事業計画　v1.1" xfId="987"/>
    <cellStyle name="—_GS Assumptions-F_NTT CROCI_Revised２【①SBB】全事業合算11月度" xfId="988"/>
    <cellStyle name="—_GS Assumptions-F_NTT CROCI_SBBのみ【報告用】Fixed Cost_1115" xfId="989"/>
    <cellStyle name="—_GS Assumptions-F_NTT CROCI_コピー【報告用】Fixed Cost_10月度_as of 1126" xfId="990"/>
    <cellStyle name="—_GS Assumptions-F_NTT CROCI_コピー【報告用】Fixed Cost_10月度_as of 1126_SBBのみ【報告用】Fixed Cost_1115" xfId="991"/>
    <cellStyle name="—_GS Assumptions-F_NTT CROCI_コピー【報告用】Fixed Cost_1115" xfId="992"/>
    <cellStyle name="—_GS Assumptions-F_NTT proportionate" xfId="993"/>
    <cellStyle name="—_GS Assumptions-F_NTT proportionate_【③（SBB+BBM)+BBC】全事業合算10月度" xfId="994"/>
    <cellStyle name="—_GS Assumptions-F_NTT proportionate_【③（SBB+BBM)+BBC】全事業合算10月度_BBケーブルのみ【報告用】Fixed Cost_10月度" xfId="995"/>
    <cellStyle name="—_GS Assumptions-F_NTT proportionate_【③（SBB+BBM)+BBC】全事業合算10月度_BBモバイルのみ【報告用】Fixed Cost_10月度" xfId="996"/>
    <cellStyle name="—_GS Assumptions-F_NTT proportionate_【BBC・BBM抜き】Fixed Cost_10月度" xfId="997"/>
    <cellStyle name="—_GS Assumptions-F_NTT proportionate_【作業用】Fixed Cost" xfId="998"/>
    <cellStyle name="—_GS Assumptions-F_NTT proportionate_050314_PL明細（JT) 代おとく 18" xfId="999"/>
    <cellStyle name="—_GS Assumptions-F_NTT proportionate_050422_Dai SB form" xfId="1000"/>
    <cellStyle name="—_GS Assumptions-F_NTT proportionate_050721_Dai PL 3" xfId="1001"/>
    <cellStyle name="—_GS Assumptions-F_NTT proportionate_0509_Dai PL明細 1" xfId="1002"/>
    <cellStyle name="—_GS Assumptions-F_NTT proportionate_Book1" xfId="1003"/>
    <cellStyle name="—_GS Assumptions-F_NTT proportionate_Dai SB form 0504_CEO" xfId="1004"/>
    <cellStyle name="—_GS Assumptions-F_NTT proportionate_Final_【SBB BOD】全事業合算9月度_1102" xfId="1005"/>
    <cellStyle name="—_GS Assumptions-F_NTT proportionate_JTI事業計画　v1.1" xfId="1006"/>
    <cellStyle name="—_GS Assumptions-F_NTT proportionate_Revised２【①SBB】全事業合算11月度" xfId="1007"/>
    <cellStyle name="—_GS Assumptions-F_NTT proportionate_SBBのみ【報告用】Fixed Cost_1115" xfId="1008"/>
    <cellStyle name="—_GS Assumptions-F_NTT proportionate_コピー【報告用】Fixed Cost_10月度_as of 1126" xfId="1009"/>
    <cellStyle name="—_GS Assumptions-F_NTT proportionate_コピー【報告用】Fixed Cost_10月度_as of 1126_SBBのみ【報告用】Fixed Cost_1115" xfId="1010"/>
    <cellStyle name="—_GS Assumptions-F_NTT proportionate_コピー【報告用】Fixed Cost_1115" xfId="1011"/>
    <cellStyle name="—_GS Assumptions-F_Revised２【①SBB】全事業合算11月度" xfId="1012"/>
    <cellStyle name="—_GS Assumptions-F_SBBのみ【報告用】Fixed Cost_1115" xfId="1013"/>
    <cellStyle name="—_GS Assumptions-F_Sheet1" xfId="1014"/>
    <cellStyle name="—_GS Assumptions-F_Sheet1_【③（SBB+BBM)+BBC】全事業合算10月度" xfId="1015"/>
    <cellStyle name="—_GS Assumptions-F_Sheet1_【③（SBB+BBM)+BBC】全事業合算10月度_BBケーブルのみ【報告用】Fixed Cost_10月度" xfId="1016"/>
    <cellStyle name="—_GS Assumptions-F_Sheet1_【③（SBB+BBM)+BBC】全事業合算10月度_BBモバイルのみ【報告用】Fixed Cost_10月度" xfId="1017"/>
    <cellStyle name="—_GS Assumptions-F_Sheet1_【BBC・BBM抜き】Fixed Cost_10月度" xfId="1018"/>
    <cellStyle name="—_GS Assumptions-F_Sheet1_【作業用】Fixed Cost" xfId="1019"/>
    <cellStyle name="—_GS Assumptions-F_Sheet1_050314_PL明細（JT) 代おとく 18" xfId="1020"/>
    <cellStyle name="—_GS Assumptions-F_Sheet1_050422_Dai SB form" xfId="1021"/>
    <cellStyle name="—_GS Assumptions-F_Sheet1_050721_Dai PL 3" xfId="1022"/>
    <cellStyle name="—_GS Assumptions-F_Sheet1_0509_Dai PL明細 1" xfId="1023"/>
    <cellStyle name="—_GS Assumptions-F_Sheet1_Book1" xfId="1024"/>
    <cellStyle name="—_GS Assumptions-F_Sheet1_Dai SB form 0504_CEO" xfId="1025"/>
    <cellStyle name="—_GS Assumptions-F_Sheet1_Final_【SBB BOD】全事業合算9月度_1102" xfId="1026"/>
    <cellStyle name="—_GS Assumptions-F_Sheet1_JTI事業計画　v1.1" xfId="1027"/>
    <cellStyle name="—_GS Assumptions-F_Sheet1_Revised２【①SBB】全事業合算11月度" xfId="1028"/>
    <cellStyle name="—_GS Assumptions-F_Sheet1_SBBのみ【報告用】Fixed Cost_1115" xfId="1029"/>
    <cellStyle name="—_GS Assumptions-F_Sheet1_コピー【報告用】Fixed Cost_10月度_as of 1126" xfId="1030"/>
    <cellStyle name="—_GS Assumptions-F_Sheet1_コピー【報告用】Fixed Cost_10月度_as of 1126_SBBのみ【報告用】Fixed Cost_1115" xfId="1031"/>
    <cellStyle name="—_GS Assumptions-F_Sheet1_コピー【報告用】Fixed Cost_1115" xfId="1032"/>
    <cellStyle name="—_GS Assumptions-F_コピー【報告用】Fixed Cost_10月度_as of 1126" xfId="1033"/>
    <cellStyle name="—_GS Assumptions-F_コピー【報告用】Fixed Cost_10月度_as of 1126_SBBのみ【報告用】Fixed Cost_1115" xfId="1034"/>
    <cellStyle name="—_GS Assumptions-F_コピー【報告用】Fixed Cost_1115" xfId="1035"/>
    <cellStyle name="—_GS_Balance" xfId="1036"/>
    <cellStyle name="—_GS_Balance_【③（SBB+BBM)+BBC】全事業合算10月度" xfId="1037"/>
    <cellStyle name="—_GS_Balance_【③（SBB+BBM)+BBC】全事業合算10月度_BBケーブルのみ【報告用】Fixed Cost_10月度" xfId="1038"/>
    <cellStyle name="—_GS_Balance_【③（SBB+BBM)+BBC】全事業合算10月度_BBモバイルのみ【報告用】Fixed Cost_10月度" xfId="1039"/>
    <cellStyle name="—_GS_Balance_【BBC・BBM抜き】Fixed Cost_10月度" xfId="1040"/>
    <cellStyle name="—_GS_Balance_【作業用】Fixed Cost" xfId="1041"/>
    <cellStyle name="—_GS_Balance_050314_PL明細（JT) 代おとく 18" xfId="1042"/>
    <cellStyle name="—_GS_Balance_050422_Dai SB form" xfId="1043"/>
    <cellStyle name="—_GS_Balance_050721_Dai PL 3" xfId="1044"/>
    <cellStyle name="—_GS_Balance_0509_Dai PL明細 1" xfId="1045"/>
    <cellStyle name="—_GS_Balance_100902 Helen NTT FCF to be sent" xfId="1046"/>
    <cellStyle name="—_GS_Balance_100902 Helen NTT FCF to be sent_【③（SBB+BBM)+BBC】全事業合算10月度" xfId="1047"/>
    <cellStyle name="—_GS_Balance_100902 Helen NTT FCF to be sent_【③（SBB+BBM)+BBC】全事業合算10月度_BBケーブルのみ【報告用】Fixed Cost_10月度" xfId="1048"/>
    <cellStyle name="—_GS_Balance_100902 Helen NTT FCF to be sent_【③（SBB+BBM)+BBC】全事業合算10月度_BBモバイルのみ【報告用】Fixed Cost_10月度" xfId="1049"/>
    <cellStyle name="—_GS_Balance_100902 Helen NTT FCF to be sent_【BBC・BBM抜き】Fixed Cost_10月度" xfId="1050"/>
    <cellStyle name="—_GS_Balance_100902 Helen NTT FCF to be sent_【作業用】Fixed Cost" xfId="1051"/>
    <cellStyle name="—_GS_Balance_100902 Helen NTT FCF to be sent_050314_PL明細（JT) 代おとく 18" xfId="1052"/>
    <cellStyle name="—_GS_Balance_100902 Helen NTT FCF to be sent_050422_Dai SB form" xfId="1053"/>
    <cellStyle name="—_GS_Balance_100902 Helen NTT FCF to be sent_050721_Dai PL 3" xfId="1054"/>
    <cellStyle name="—_GS_Balance_100902 Helen NTT FCF to be sent_0509_Dai PL明細 1" xfId="1055"/>
    <cellStyle name="—_GS_Balance_100902 Helen NTT FCF to be sent_Book1" xfId="1056"/>
    <cellStyle name="—_GS_Balance_100902 Helen NTT FCF to be sent_Dai SB form 0504_CEO" xfId="1057"/>
    <cellStyle name="—_GS_Balance_100902 Helen NTT FCF to be sent_Final_【SBB BOD】全事業合算9月度_1102" xfId="1058"/>
    <cellStyle name="—_GS_Balance_100902 Helen NTT FCF to be sent_JTI事業計画　v1.1" xfId="1059"/>
    <cellStyle name="—_GS_Balance_100902 Helen NTT FCF to be sent_Revised２【①SBB】全事業合算11月度" xfId="1060"/>
    <cellStyle name="—_GS_Balance_100902 Helen NTT FCF to be sent_SBBのみ【報告用】Fixed Cost_1115" xfId="1061"/>
    <cellStyle name="—_GS_Balance_100902 Helen NTT FCF to be sent_コピー【報告用】Fixed Cost_10月度_as of 1126" xfId="1062"/>
    <cellStyle name="—_GS_Balance_100902 Helen NTT FCF to be sent_コピー【報告用】Fixed Cost_10月度_as of 1126_SBBのみ【報告用】Fixed Cost_1115" xfId="1063"/>
    <cellStyle name="—_GS_Balance_100902 Helen NTT FCF to be sent_コピー【報告用】Fixed Cost_1115" xfId="1064"/>
    <cellStyle name="—_GS_Balance_Book1" xfId="1065"/>
    <cellStyle name="—_GS_Balance_Dai SB form 0504_CEO" xfId="1066"/>
    <cellStyle name="—_GS_Balance_EM-Optus" xfId="1067"/>
    <cellStyle name="—_GS_Balance_EM-Optus_【③（SBB+BBM)+BBC】全事業合算10月度" xfId="1068"/>
    <cellStyle name="—_GS_Balance_EM-Optus_【③（SBB+BBM)+BBC】全事業合算10月度_BBケーブルのみ【報告用】Fixed Cost_10月度" xfId="1069"/>
    <cellStyle name="—_GS_Balance_EM-Optus_【③（SBB+BBM)+BBC】全事業合算10月度_BBモバイルのみ【報告用】Fixed Cost_10月度" xfId="1070"/>
    <cellStyle name="—_GS_Balance_EM-Optus_【BBC・BBM抜き】Fixed Cost_10月度" xfId="1071"/>
    <cellStyle name="—_GS_Balance_EM-Optus_【作業用】Fixed Cost" xfId="1072"/>
    <cellStyle name="—_GS_Balance_EM-Optus_050314_PL明細（JT) 代おとく 18" xfId="1073"/>
    <cellStyle name="—_GS_Balance_EM-Optus_050422_Dai SB form" xfId="1074"/>
    <cellStyle name="—_GS_Balance_EM-Optus_050721_Dai PL 3" xfId="1075"/>
    <cellStyle name="—_GS_Balance_EM-Optus_0509_Dai PL明細 1" xfId="1076"/>
    <cellStyle name="—_GS_Balance_EM-Optus_Book1" xfId="1077"/>
    <cellStyle name="—_GS_Balance_EM-Optus_Dai SB form 0504_CEO" xfId="1078"/>
    <cellStyle name="—_GS_Balance_EM-Optus_Final_【SBB BOD】全事業合算9月度_1102" xfId="1079"/>
    <cellStyle name="—_GS_Balance_EM-Optus_JTI事業計画　v1.1" xfId="1080"/>
    <cellStyle name="—_GS_Balance_EM-Optus_Revised２【①SBB】全事業合算11月度" xfId="1081"/>
    <cellStyle name="—_GS_Balance_EM-Optus_SBBのみ【報告用】Fixed Cost_1115" xfId="1082"/>
    <cellStyle name="—_GS_Balance_EM-Optus_コピー【報告用】Fixed Cost_10月度_as of 1126" xfId="1083"/>
    <cellStyle name="—_GS_Balance_EM-Optus_コピー【報告用】Fixed Cost_10月度_as of 1126_SBBのみ【報告用】Fixed Cost_1115" xfId="1084"/>
    <cellStyle name="—_GS_Balance_EM-Optus_コピー【報告用】Fixed Cost_1115" xfId="1085"/>
    <cellStyle name="—_GS_Balance_Final_【SBB BOD】全事業合算9月度_1102" xfId="1086"/>
    <cellStyle name="—_GS_Balance_GlobalValuation_Japan" xfId="1087"/>
    <cellStyle name="—_GS_Balance_GlobalValuation_Japan_【③（SBB+BBM)+BBC】全事業合算10月度" xfId="1088"/>
    <cellStyle name="—_GS_Balance_GlobalValuation_Japan_【③（SBB+BBM)+BBC】全事業合算10月度_BBケーブルのみ【報告用】Fixed Cost_10月度" xfId="1089"/>
    <cellStyle name="—_GS_Balance_GlobalValuation_Japan_【③（SBB+BBM)+BBC】全事業合算10月度_BBモバイルのみ【報告用】Fixed Cost_10月度" xfId="1090"/>
    <cellStyle name="—_GS_Balance_GlobalValuation_Japan_【BBC・BBM抜き】Fixed Cost_10月度" xfId="1091"/>
    <cellStyle name="—_GS_Balance_GlobalValuation_Japan_【作業用】Fixed Cost" xfId="1092"/>
    <cellStyle name="—_GS_Balance_GlobalValuation_Japan_050314_PL明細（JT) 代おとく 18" xfId="1093"/>
    <cellStyle name="—_GS_Balance_GlobalValuation_Japan_050422_Dai SB form" xfId="1094"/>
    <cellStyle name="—_GS_Balance_GlobalValuation_Japan_050721_Dai PL 3" xfId="1095"/>
    <cellStyle name="—_GS_Balance_GlobalValuation_Japan_0509_Dai PL明細 1" xfId="1096"/>
    <cellStyle name="—_GS_Balance_GlobalValuation_Japan_Book1" xfId="1097"/>
    <cellStyle name="—_GS_Balance_GlobalValuation_Japan_Dai SB form 0504_CEO" xfId="1098"/>
    <cellStyle name="—_GS_Balance_GlobalValuation_Japan_Final_【SBB BOD】全事業合算9月度_1102" xfId="1099"/>
    <cellStyle name="—_GS_Balance_GlobalValuation_Japan_JTI事業計画　v1.1" xfId="1100"/>
    <cellStyle name="—_GS_Balance_GlobalValuation_Japan_Revised２【①SBB】全事業合算11月度" xfId="1101"/>
    <cellStyle name="—_GS_Balance_GlobalValuation_Japan_SBBのみ【報告用】Fixed Cost_1115" xfId="1102"/>
    <cellStyle name="—_GS_Balance_GlobalValuation_Japan_コピー【報告用】Fixed Cost_10月度_as of 1126" xfId="1103"/>
    <cellStyle name="—_GS_Balance_GlobalValuation_Japan_コピー【報告用】Fixed Cost_10月度_as of 1126_SBBのみ【報告用】Fixed Cost_1115" xfId="1104"/>
    <cellStyle name="—_GS_Balance_GlobalValuation_Japan_コピー【報告用】Fixed Cost_1115" xfId="1105"/>
    <cellStyle name="—_GS_Balance_JT CROCI" xfId="1106"/>
    <cellStyle name="—_GS_Balance_JT CROCI_【③（SBB+BBM)+BBC】全事業合算10月度" xfId="1107"/>
    <cellStyle name="—_GS_Balance_JT CROCI_【③（SBB+BBM)+BBC】全事業合算10月度_BBケーブルのみ【報告用】Fixed Cost_10月度" xfId="1108"/>
    <cellStyle name="—_GS_Balance_JT CROCI_【③（SBB+BBM)+BBC】全事業合算10月度_BBモバイルのみ【報告用】Fixed Cost_10月度" xfId="1109"/>
    <cellStyle name="—_GS_Balance_JT CROCI_【BBC・BBM抜き】Fixed Cost_10月度" xfId="1110"/>
    <cellStyle name="—_GS_Balance_JT CROCI_【作業用】Fixed Cost" xfId="1111"/>
    <cellStyle name="—_GS_Balance_JT CROCI_050314_PL明細（JT) 代おとく 18" xfId="1112"/>
    <cellStyle name="—_GS_Balance_JT CROCI_050422_Dai SB form" xfId="1113"/>
    <cellStyle name="—_GS_Balance_JT CROCI_050721_Dai PL 3" xfId="1114"/>
    <cellStyle name="—_GS_Balance_JT CROCI_0509_Dai PL明細 1" xfId="1115"/>
    <cellStyle name="—_GS_Balance_JT CROCI_Book1" xfId="1116"/>
    <cellStyle name="—_GS_Balance_JT CROCI_Dai SB form 0504_CEO" xfId="1117"/>
    <cellStyle name="—_GS_Balance_JT CROCI_Final_【SBB BOD】全事業合算9月度_1102" xfId="1118"/>
    <cellStyle name="—_GS_Balance_JT CROCI_JTI事業計画　v1.1" xfId="1119"/>
    <cellStyle name="—_GS_Balance_JT CROCI_Revised２【①SBB】全事業合算11月度" xfId="1120"/>
    <cellStyle name="—_GS_Balance_JT CROCI_SBBのみ【報告用】Fixed Cost_1115" xfId="1121"/>
    <cellStyle name="—_GS_Balance_JT CROCI_コピー【報告用】Fixed Cost_10月度_as of 1126" xfId="1122"/>
    <cellStyle name="—_GS_Balance_JT CROCI_コピー【報告用】Fixed Cost_10月度_as of 1126_SBBのみ【報告用】Fixed Cost_1115" xfId="1123"/>
    <cellStyle name="—_GS_Balance_JT CROCI_コピー【報告用】Fixed Cost_1115" xfId="1124"/>
    <cellStyle name="—_GS_Balance_JTI事業計画　v1.1" xfId="1125"/>
    <cellStyle name="—_GS_Balance_KDDI CROCI" xfId="1126"/>
    <cellStyle name="—_GS_Balance_KDDI CROCI_【③（SBB+BBM)+BBC】全事業合算10月度" xfId="1127"/>
    <cellStyle name="—_GS_Balance_KDDI CROCI_【③（SBB+BBM)+BBC】全事業合算10月度_BBケーブルのみ【報告用】Fixed Cost_10月度" xfId="1128"/>
    <cellStyle name="—_GS_Balance_KDDI CROCI_【③（SBB+BBM)+BBC】全事業合算10月度_BBモバイルのみ【報告用】Fixed Cost_10月度" xfId="1129"/>
    <cellStyle name="—_GS_Balance_KDDI CROCI_【BBC・BBM抜き】Fixed Cost_10月度" xfId="1130"/>
    <cellStyle name="—_GS_Balance_KDDI CROCI_【作業用】Fixed Cost" xfId="1131"/>
    <cellStyle name="—_GS_Balance_KDDI CROCI_050314_PL明細（JT) 代おとく 18" xfId="1132"/>
    <cellStyle name="—_GS_Balance_KDDI CROCI_050422_Dai SB form" xfId="1133"/>
    <cellStyle name="—_GS_Balance_KDDI CROCI_050721_Dai PL 3" xfId="1134"/>
    <cellStyle name="—_GS_Balance_KDDI CROCI_0509_Dai PL明細 1" xfId="1135"/>
    <cellStyle name="—_GS_Balance_KDDI CROCI_Book1" xfId="1136"/>
    <cellStyle name="—_GS_Balance_KDDI CROCI_Dai SB form 0504_CEO" xfId="1137"/>
    <cellStyle name="—_GS_Balance_KDDI CROCI_Final_【SBB BOD】全事業合算9月度_1102" xfId="1138"/>
    <cellStyle name="—_GS_Balance_KDDI CROCI_JTI事業計画　v1.1" xfId="1139"/>
    <cellStyle name="—_GS_Balance_KDDI CROCI_Revised２【①SBB】全事業合算11月度" xfId="1140"/>
    <cellStyle name="—_GS_Balance_KDDI CROCI_SBBのみ【報告用】Fixed Cost_1115" xfId="1141"/>
    <cellStyle name="—_GS_Balance_KDDI CROCI_コピー【報告用】Fixed Cost_10月度_as of 1126" xfId="1142"/>
    <cellStyle name="—_GS_Balance_KDDI CROCI_コピー【報告用】Fixed Cost_10月度_as of 1126_SBBのみ【報告用】Fixed Cost_1115" xfId="1143"/>
    <cellStyle name="—_GS_Balance_KDDI CROCI_コピー【報告用】Fixed Cost_1115" xfId="1144"/>
    <cellStyle name="—_GS_Balance_NTT CROCI" xfId="1145"/>
    <cellStyle name="—_GS_Balance_NTT CROCI_【③（SBB+BBM)+BBC】全事業合算10月度" xfId="1146"/>
    <cellStyle name="—_GS_Balance_NTT CROCI_【③（SBB+BBM)+BBC】全事業合算10月度_BBケーブルのみ【報告用】Fixed Cost_10月度" xfId="1147"/>
    <cellStyle name="—_GS_Balance_NTT CROCI_【③（SBB+BBM)+BBC】全事業合算10月度_BBモバイルのみ【報告用】Fixed Cost_10月度" xfId="1148"/>
    <cellStyle name="—_GS_Balance_NTT CROCI_【BBC・BBM抜き】Fixed Cost_10月度" xfId="1149"/>
    <cellStyle name="—_GS_Balance_NTT CROCI_【作業用】Fixed Cost" xfId="1150"/>
    <cellStyle name="—_GS_Balance_NTT CROCI_050314_PL明細（JT) 代おとく 18" xfId="1151"/>
    <cellStyle name="—_GS_Balance_NTT CROCI_050422_Dai SB form" xfId="1152"/>
    <cellStyle name="—_GS_Balance_NTT CROCI_050721_Dai PL 3" xfId="1153"/>
    <cellStyle name="—_GS_Balance_NTT CROCI_0509_Dai PL明細 1" xfId="1154"/>
    <cellStyle name="—_GS_Balance_NTT CROCI_Book1" xfId="1155"/>
    <cellStyle name="—_GS_Balance_NTT CROCI_Dai SB form 0504_CEO" xfId="1156"/>
    <cellStyle name="—_GS_Balance_NTT CROCI_Final_【SBB BOD】全事業合算9月度_1102" xfId="1157"/>
    <cellStyle name="—_GS_Balance_NTT CROCI_JTI事業計画　v1.1" xfId="1158"/>
    <cellStyle name="—_GS_Balance_NTT CROCI_Revised２【①SBB】全事業合算11月度" xfId="1159"/>
    <cellStyle name="—_GS_Balance_NTT CROCI_SBBのみ【報告用】Fixed Cost_1115" xfId="1160"/>
    <cellStyle name="—_GS_Balance_NTT CROCI_コピー【報告用】Fixed Cost_10月度_as of 1126" xfId="1161"/>
    <cellStyle name="—_GS_Balance_NTT CROCI_コピー【報告用】Fixed Cost_10月度_as of 1126_SBBのみ【報告用】Fixed Cost_1115" xfId="1162"/>
    <cellStyle name="—_GS_Balance_NTT CROCI_コピー【報告用】Fixed Cost_1115" xfId="1163"/>
    <cellStyle name="—_GS_Balance_NTT proportionate" xfId="1164"/>
    <cellStyle name="—_GS_Balance_NTT proportionate_【③（SBB+BBM)+BBC】全事業合算10月度" xfId="1165"/>
    <cellStyle name="—_GS_Balance_NTT proportionate_【③（SBB+BBM)+BBC】全事業合算10月度_BBケーブルのみ【報告用】Fixed Cost_10月度" xfId="1166"/>
    <cellStyle name="—_GS_Balance_NTT proportionate_【③（SBB+BBM)+BBC】全事業合算10月度_BBモバイルのみ【報告用】Fixed Cost_10月度" xfId="1167"/>
    <cellStyle name="—_GS_Balance_NTT proportionate_【BBC・BBM抜き】Fixed Cost_10月度" xfId="1168"/>
    <cellStyle name="—_GS_Balance_NTT proportionate_【作業用】Fixed Cost" xfId="1169"/>
    <cellStyle name="—_GS_Balance_NTT proportionate_050314_PL明細（JT) 代おとく 18" xfId="1170"/>
    <cellStyle name="—_GS_Balance_NTT proportionate_050422_Dai SB form" xfId="1171"/>
    <cellStyle name="—_GS_Balance_NTT proportionate_050721_Dai PL 3" xfId="1172"/>
    <cellStyle name="—_GS_Balance_NTT proportionate_0509_Dai PL明細 1" xfId="1173"/>
    <cellStyle name="—_GS_Balance_NTT proportionate_Book1" xfId="1174"/>
    <cellStyle name="—_GS_Balance_NTT proportionate_Dai SB form 0504_CEO" xfId="1175"/>
    <cellStyle name="—_GS_Balance_NTT proportionate_Final_【SBB BOD】全事業合算9月度_1102" xfId="1176"/>
    <cellStyle name="—_GS_Balance_NTT proportionate_JTI事業計画　v1.1" xfId="1177"/>
    <cellStyle name="—_GS_Balance_NTT proportionate_Revised２【①SBB】全事業合算11月度" xfId="1178"/>
    <cellStyle name="—_GS_Balance_NTT proportionate_SBBのみ【報告用】Fixed Cost_1115" xfId="1179"/>
    <cellStyle name="—_GS_Balance_NTT proportionate_コピー【報告用】Fixed Cost_10月度_as of 1126" xfId="1180"/>
    <cellStyle name="—_GS_Balance_NTT proportionate_コピー【報告用】Fixed Cost_10月度_as of 1126_SBBのみ【報告用】Fixed Cost_1115" xfId="1181"/>
    <cellStyle name="—_GS_Balance_NTT proportionate_コピー【報告用】Fixed Cost_1115" xfId="1182"/>
    <cellStyle name="—_GS_Balance_Revised２【①SBB】全事業合算11月度" xfId="1183"/>
    <cellStyle name="—_GS_Balance_SBBのみ【報告用】Fixed Cost_1115" xfId="1184"/>
    <cellStyle name="—_GS_Balance_Sheet1" xfId="1185"/>
    <cellStyle name="—_GS_Balance_Sheet1_【③（SBB+BBM)+BBC】全事業合算10月度" xfId="1186"/>
    <cellStyle name="—_GS_Balance_Sheet1_【③（SBB+BBM)+BBC】全事業合算10月度_BBケーブルのみ【報告用】Fixed Cost_10月度" xfId="1187"/>
    <cellStyle name="—_GS_Balance_Sheet1_【③（SBB+BBM)+BBC】全事業合算10月度_BBモバイルのみ【報告用】Fixed Cost_10月度" xfId="1188"/>
    <cellStyle name="—_GS_Balance_Sheet1_【BBC・BBM抜き】Fixed Cost_10月度" xfId="1189"/>
    <cellStyle name="—_GS_Balance_Sheet1_【作業用】Fixed Cost" xfId="1190"/>
    <cellStyle name="—_GS_Balance_Sheet1_050314_PL明細（JT) 代おとく 18" xfId="1191"/>
    <cellStyle name="—_GS_Balance_Sheet1_050422_Dai SB form" xfId="1192"/>
    <cellStyle name="—_GS_Balance_Sheet1_050721_Dai PL 3" xfId="1193"/>
    <cellStyle name="—_GS_Balance_Sheet1_0509_Dai PL明細 1" xfId="1194"/>
    <cellStyle name="—_GS_Balance_Sheet1_Book1" xfId="1195"/>
    <cellStyle name="—_GS_Balance_Sheet1_Dai SB form 0504_CEO" xfId="1196"/>
    <cellStyle name="—_GS_Balance_Sheet1_Final_【SBB BOD】全事業合算9月度_1102" xfId="1197"/>
    <cellStyle name="—_GS_Balance_Sheet1_JTI事業計画　v1.1" xfId="1198"/>
    <cellStyle name="—_GS_Balance_Sheet1_Revised２【①SBB】全事業合算11月度" xfId="1199"/>
    <cellStyle name="—_GS_Balance_Sheet1_SBBのみ【報告用】Fixed Cost_1115" xfId="1200"/>
    <cellStyle name="—_GS_Balance_Sheet1_コピー【報告用】Fixed Cost_10月度_as of 1126" xfId="1201"/>
    <cellStyle name="—_GS_Balance_Sheet1_コピー【報告用】Fixed Cost_10月度_as of 1126_SBBのみ【報告用】Fixed Cost_1115" xfId="1202"/>
    <cellStyle name="—_GS_Balance_Sheet1_コピー【報告用】Fixed Cost_1115" xfId="1203"/>
    <cellStyle name="—_GS_Balance_コピー【報告用】Fixed Cost_10月度_as of 1126" xfId="1204"/>
    <cellStyle name="—_GS_Balance_コピー【報告用】Fixed Cost_10月度_as of 1126_SBBのみ【報告用】Fixed Cost_1115" xfId="1205"/>
    <cellStyle name="—_GS_Balance_コピー【報告用】Fixed Cost_1115" xfId="1206"/>
    <cellStyle name="—_GS_Cash " xfId="1207"/>
    <cellStyle name="—_GS_Cash  (2)" xfId="1208"/>
    <cellStyle name="—_GS_Cash  (2)_【③（SBB+BBM)+BBC】全事業合算10月度" xfId="1209"/>
    <cellStyle name="—_GS_Cash  (2)_【③（SBB+BBM)+BBC】全事業合算10月度_BBケーブルのみ【報告用】Fixed Cost_10月度" xfId="1210"/>
    <cellStyle name="—_GS_Cash  (2)_【③（SBB+BBM)+BBC】全事業合算10月度_BBモバイルのみ【報告用】Fixed Cost_10月度" xfId="1211"/>
    <cellStyle name="—_GS_Cash  (2)_【BBC・BBM抜き】Fixed Cost_10月度" xfId="1212"/>
    <cellStyle name="—_GS_Cash  (2)_【作業用】Fixed Cost" xfId="1213"/>
    <cellStyle name="—_GS_Cash  (2)_050314_PL明細（JT) 代おとく 18" xfId="1214"/>
    <cellStyle name="—_GS_Cash  (2)_050422_Dai SB form" xfId="1215"/>
    <cellStyle name="—_GS_Cash  (2)_050721_Dai PL 3" xfId="1216"/>
    <cellStyle name="—_GS_Cash  (2)_0509_Dai PL明細 1" xfId="1217"/>
    <cellStyle name="—_GS_Cash  (2)_100902 Helen NTT FCF to be sent" xfId="1218"/>
    <cellStyle name="—_GS_Cash  (2)_100902 Helen NTT FCF to be sent_【③（SBB+BBM)+BBC】全事業合算10月度" xfId="1219"/>
    <cellStyle name="—_GS_Cash  (2)_100902 Helen NTT FCF to be sent_【③（SBB+BBM)+BBC】全事業合算10月度_BBケーブルのみ【報告用】Fixed Cost_10月度" xfId="1220"/>
    <cellStyle name="—_GS_Cash  (2)_100902 Helen NTT FCF to be sent_【③（SBB+BBM)+BBC】全事業合算10月度_BBモバイルのみ【報告用】Fixed Cost_10月度" xfId="1221"/>
    <cellStyle name="—_GS_Cash  (2)_100902 Helen NTT FCF to be sent_【BBC・BBM抜き】Fixed Cost_10月度" xfId="1222"/>
    <cellStyle name="—_GS_Cash  (2)_100902 Helen NTT FCF to be sent_【作業用】Fixed Cost" xfId="1223"/>
    <cellStyle name="—_GS_Cash  (2)_100902 Helen NTT FCF to be sent_050314_PL明細（JT) 代おとく 18" xfId="1224"/>
    <cellStyle name="—_GS_Cash  (2)_100902 Helen NTT FCF to be sent_050422_Dai SB form" xfId="1225"/>
    <cellStyle name="—_GS_Cash  (2)_100902 Helen NTT FCF to be sent_050721_Dai PL 3" xfId="1226"/>
    <cellStyle name="—_GS_Cash  (2)_100902 Helen NTT FCF to be sent_0509_Dai PL明細 1" xfId="1227"/>
    <cellStyle name="—_GS_Cash  (2)_100902 Helen NTT FCF to be sent_Book1" xfId="1228"/>
    <cellStyle name="—_GS_Cash  (2)_100902 Helen NTT FCF to be sent_Dai SB form 0504_CEO" xfId="1229"/>
    <cellStyle name="—_GS_Cash  (2)_100902 Helen NTT FCF to be sent_Final_【SBB BOD】全事業合算9月度_1102" xfId="1230"/>
    <cellStyle name="—_GS_Cash  (2)_100902 Helen NTT FCF to be sent_JTI事業計画　v1.1" xfId="1231"/>
    <cellStyle name="—_GS_Cash  (2)_100902 Helen NTT FCF to be sent_Revised２【①SBB】全事業合算11月度" xfId="1232"/>
    <cellStyle name="—_GS_Cash  (2)_100902 Helen NTT FCF to be sent_SBBのみ【報告用】Fixed Cost_1115" xfId="1233"/>
    <cellStyle name="—_GS_Cash  (2)_100902 Helen NTT FCF to be sent_コピー【報告用】Fixed Cost_10月度_as of 1126" xfId="1234"/>
    <cellStyle name="—_GS_Cash  (2)_100902 Helen NTT FCF to be sent_コピー【報告用】Fixed Cost_10月度_as of 1126_SBBのみ【報告用】Fixed Cost_1115" xfId="1235"/>
    <cellStyle name="—_GS_Cash  (2)_100902 Helen NTT FCF to be sent_コピー【報告用】Fixed Cost_1115" xfId="1236"/>
    <cellStyle name="—_GS_Cash  (2)_Book1" xfId="1237"/>
    <cellStyle name="—_GS_Cash  (2)_Dai SB form 0504_CEO" xfId="1238"/>
    <cellStyle name="—_GS_Cash  (2)_EM-Optus" xfId="1239"/>
    <cellStyle name="—_GS_Cash  (2)_EM-Optus_【③（SBB+BBM)+BBC】全事業合算10月度" xfId="1240"/>
    <cellStyle name="—_GS_Cash  (2)_EM-Optus_【③（SBB+BBM)+BBC】全事業合算10月度_BBケーブルのみ【報告用】Fixed Cost_10月度" xfId="1241"/>
    <cellStyle name="—_GS_Cash  (2)_EM-Optus_【③（SBB+BBM)+BBC】全事業合算10月度_BBモバイルのみ【報告用】Fixed Cost_10月度" xfId="1242"/>
    <cellStyle name="—_GS_Cash  (2)_EM-Optus_【BBC・BBM抜き】Fixed Cost_10月度" xfId="1243"/>
    <cellStyle name="—_GS_Cash  (2)_EM-Optus_【作業用】Fixed Cost" xfId="1244"/>
    <cellStyle name="—_GS_Cash  (2)_EM-Optus_050314_PL明細（JT) 代おとく 18" xfId="1245"/>
    <cellStyle name="—_GS_Cash  (2)_EM-Optus_050422_Dai SB form" xfId="1246"/>
    <cellStyle name="—_GS_Cash  (2)_EM-Optus_050721_Dai PL 3" xfId="1247"/>
    <cellStyle name="—_GS_Cash  (2)_EM-Optus_0509_Dai PL明細 1" xfId="1248"/>
    <cellStyle name="—_GS_Cash  (2)_EM-Optus_Book1" xfId="1249"/>
    <cellStyle name="—_GS_Cash  (2)_EM-Optus_Dai SB form 0504_CEO" xfId="1250"/>
    <cellStyle name="—_GS_Cash  (2)_EM-Optus_Final_【SBB BOD】全事業合算9月度_1102" xfId="1251"/>
    <cellStyle name="—_GS_Cash  (2)_EM-Optus_JTI事業計画　v1.1" xfId="1252"/>
    <cellStyle name="—_GS_Cash  (2)_EM-Optus_Revised２【①SBB】全事業合算11月度" xfId="1253"/>
    <cellStyle name="—_GS_Cash  (2)_EM-Optus_SBBのみ【報告用】Fixed Cost_1115" xfId="1254"/>
    <cellStyle name="—_GS_Cash  (2)_EM-Optus_コピー【報告用】Fixed Cost_10月度_as of 1126" xfId="1255"/>
    <cellStyle name="—_GS_Cash  (2)_EM-Optus_コピー【報告用】Fixed Cost_10月度_as of 1126_SBBのみ【報告用】Fixed Cost_1115" xfId="1256"/>
    <cellStyle name="—_GS_Cash  (2)_EM-Optus_コピー【報告用】Fixed Cost_1115" xfId="1257"/>
    <cellStyle name="—_GS_Cash  (2)_Final_【SBB BOD】全事業合算9月度_1102" xfId="1258"/>
    <cellStyle name="—_GS_Cash  (2)_GlobalValuation_Japan" xfId="1259"/>
    <cellStyle name="—_GS_Cash  (2)_GlobalValuation_Japan_【③（SBB+BBM)+BBC】全事業合算10月度" xfId="1260"/>
    <cellStyle name="—_GS_Cash  (2)_GlobalValuation_Japan_【③（SBB+BBM)+BBC】全事業合算10月度_BBケーブルのみ【報告用】Fixed Cost_10月度" xfId="1261"/>
    <cellStyle name="—_GS_Cash  (2)_GlobalValuation_Japan_【③（SBB+BBM)+BBC】全事業合算10月度_BBモバイルのみ【報告用】Fixed Cost_10月度" xfId="1262"/>
    <cellStyle name="—_GS_Cash  (2)_GlobalValuation_Japan_【BBC・BBM抜き】Fixed Cost_10月度" xfId="1263"/>
    <cellStyle name="—_GS_Cash  (2)_GlobalValuation_Japan_【作業用】Fixed Cost" xfId="1264"/>
    <cellStyle name="—_GS_Cash  (2)_GlobalValuation_Japan_050314_PL明細（JT) 代おとく 18" xfId="1265"/>
    <cellStyle name="—_GS_Cash  (2)_GlobalValuation_Japan_050422_Dai SB form" xfId="1266"/>
    <cellStyle name="—_GS_Cash  (2)_GlobalValuation_Japan_050721_Dai PL 3" xfId="1267"/>
    <cellStyle name="—_GS_Cash  (2)_GlobalValuation_Japan_0509_Dai PL明細 1" xfId="1268"/>
    <cellStyle name="—_GS_Cash  (2)_GlobalValuation_Japan_Book1" xfId="1269"/>
    <cellStyle name="—_GS_Cash  (2)_GlobalValuation_Japan_Dai SB form 0504_CEO" xfId="1270"/>
    <cellStyle name="—_GS_Cash  (2)_GlobalValuation_Japan_Final_【SBB BOD】全事業合算9月度_1102" xfId="1271"/>
    <cellStyle name="—_GS_Cash  (2)_GlobalValuation_Japan_JTI事業計画　v1.1" xfId="1272"/>
    <cellStyle name="—_GS_Cash  (2)_GlobalValuation_Japan_Revised２【①SBB】全事業合算11月度" xfId="1273"/>
    <cellStyle name="—_GS_Cash  (2)_GlobalValuation_Japan_SBBのみ【報告用】Fixed Cost_1115" xfId="1274"/>
    <cellStyle name="—_GS_Cash  (2)_GlobalValuation_Japan_コピー【報告用】Fixed Cost_10月度_as of 1126" xfId="1275"/>
    <cellStyle name="—_GS_Cash  (2)_GlobalValuation_Japan_コピー【報告用】Fixed Cost_10月度_as of 1126_SBBのみ【報告用】Fixed Cost_1115" xfId="1276"/>
    <cellStyle name="—_GS_Cash  (2)_GlobalValuation_Japan_コピー【報告用】Fixed Cost_1115" xfId="1277"/>
    <cellStyle name="—_GS_Cash  (2)_JT CROCI" xfId="1278"/>
    <cellStyle name="—_GS_Cash  (2)_JT CROCI_【③（SBB+BBM)+BBC】全事業合算10月度" xfId="1279"/>
    <cellStyle name="—_GS_Cash  (2)_JT CROCI_【③（SBB+BBM)+BBC】全事業合算10月度_BBケーブルのみ【報告用】Fixed Cost_10月度" xfId="1280"/>
    <cellStyle name="—_GS_Cash  (2)_JT CROCI_【③（SBB+BBM)+BBC】全事業合算10月度_BBモバイルのみ【報告用】Fixed Cost_10月度" xfId="1281"/>
    <cellStyle name="—_GS_Cash  (2)_JT CROCI_【BBC・BBM抜き】Fixed Cost_10月度" xfId="1282"/>
    <cellStyle name="—_GS_Cash  (2)_JT CROCI_【作業用】Fixed Cost" xfId="1283"/>
    <cellStyle name="—_GS_Cash  (2)_JT CROCI_050314_PL明細（JT) 代おとく 18" xfId="1284"/>
    <cellStyle name="—_GS_Cash  (2)_JT CROCI_050422_Dai SB form" xfId="1285"/>
    <cellStyle name="—_GS_Cash  (2)_JT CROCI_050721_Dai PL 3" xfId="1286"/>
    <cellStyle name="—_GS_Cash  (2)_JT CROCI_0509_Dai PL明細 1" xfId="1287"/>
    <cellStyle name="—_GS_Cash  (2)_JT CROCI_Book1" xfId="1288"/>
    <cellStyle name="—_GS_Cash  (2)_JT CROCI_Dai SB form 0504_CEO" xfId="1289"/>
    <cellStyle name="—_GS_Cash  (2)_JT CROCI_Final_【SBB BOD】全事業合算9月度_1102" xfId="1290"/>
    <cellStyle name="—_GS_Cash  (2)_JT CROCI_JTI事業計画　v1.1" xfId="1291"/>
    <cellStyle name="—_GS_Cash  (2)_JT CROCI_Revised２【①SBB】全事業合算11月度" xfId="1292"/>
    <cellStyle name="—_GS_Cash  (2)_JT CROCI_SBBのみ【報告用】Fixed Cost_1115" xfId="1293"/>
    <cellStyle name="—_GS_Cash  (2)_JT CROCI_コピー【報告用】Fixed Cost_10月度_as of 1126" xfId="1294"/>
    <cellStyle name="—_GS_Cash  (2)_JT CROCI_コピー【報告用】Fixed Cost_10月度_as of 1126_SBBのみ【報告用】Fixed Cost_1115" xfId="1295"/>
    <cellStyle name="—_GS_Cash  (2)_JT CROCI_コピー【報告用】Fixed Cost_1115" xfId="1296"/>
    <cellStyle name="—_GS_Cash  (2)_JTI事業計画　v1.1" xfId="1297"/>
    <cellStyle name="—_GS_Cash  (2)_KDDI CROCI" xfId="1298"/>
    <cellStyle name="—_GS_Cash  (2)_KDDI CROCI_【③（SBB+BBM)+BBC】全事業合算10月度" xfId="1299"/>
    <cellStyle name="—_GS_Cash  (2)_KDDI CROCI_【③（SBB+BBM)+BBC】全事業合算10月度_BBケーブルのみ【報告用】Fixed Cost_10月度" xfId="1300"/>
    <cellStyle name="—_GS_Cash  (2)_KDDI CROCI_【③（SBB+BBM)+BBC】全事業合算10月度_BBモバイルのみ【報告用】Fixed Cost_10月度" xfId="1301"/>
    <cellStyle name="—_GS_Cash  (2)_KDDI CROCI_【BBC・BBM抜き】Fixed Cost_10月度" xfId="1302"/>
    <cellStyle name="—_GS_Cash  (2)_KDDI CROCI_【作業用】Fixed Cost" xfId="1303"/>
    <cellStyle name="—_GS_Cash  (2)_KDDI CROCI_050314_PL明細（JT) 代おとく 18" xfId="1304"/>
    <cellStyle name="—_GS_Cash  (2)_KDDI CROCI_050422_Dai SB form" xfId="1305"/>
    <cellStyle name="—_GS_Cash  (2)_KDDI CROCI_050721_Dai PL 3" xfId="1306"/>
    <cellStyle name="—_GS_Cash  (2)_KDDI CROCI_0509_Dai PL明細 1" xfId="1307"/>
    <cellStyle name="—_GS_Cash  (2)_KDDI CROCI_Book1" xfId="1308"/>
    <cellStyle name="—_GS_Cash  (2)_KDDI CROCI_Dai SB form 0504_CEO" xfId="1309"/>
    <cellStyle name="—_GS_Cash  (2)_KDDI CROCI_Final_【SBB BOD】全事業合算9月度_1102" xfId="1310"/>
    <cellStyle name="—_GS_Cash  (2)_KDDI CROCI_JTI事業計画　v1.1" xfId="1311"/>
    <cellStyle name="—_GS_Cash  (2)_KDDI CROCI_Revised２【①SBB】全事業合算11月度" xfId="1312"/>
    <cellStyle name="—_GS_Cash  (2)_KDDI CROCI_SBBのみ【報告用】Fixed Cost_1115" xfId="1313"/>
    <cellStyle name="—_GS_Cash  (2)_KDDI CROCI_コピー【報告用】Fixed Cost_10月度_as of 1126" xfId="1314"/>
    <cellStyle name="—_GS_Cash  (2)_KDDI CROCI_コピー【報告用】Fixed Cost_10月度_as of 1126_SBBのみ【報告用】Fixed Cost_1115" xfId="1315"/>
    <cellStyle name="—_GS_Cash  (2)_KDDI CROCI_コピー【報告用】Fixed Cost_1115" xfId="1316"/>
    <cellStyle name="—_GS_Cash  (2)_NTT CROCI" xfId="1317"/>
    <cellStyle name="—_GS_Cash  (2)_NTT CROCI_【③（SBB+BBM)+BBC】全事業合算10月度" xfId="1318"/>
    <cellStyle name="—_GS_Cash  (2)_NTT CROCI_【③（SBB+BBM)+BBC】全事業合算10月度_BBケーブルのみ【報告用】Fixed Cost_10月度" xfId="1319"/>
    <cellStyle name="—_GS_Cash  (2)_NTT CROCI_【③（SBB+BBM)+BBC】全事業合算10月度_BBモバイルのみ【報告用】Fixed Cost_10月度" xfId="1320"/>
    <cellStyle name="—_GS_Cash  (2)_NTT CROCI_【BBC・BBM抜き】Fixed Cost_10月度" xfId="1321"/>
    <cellStyle name="—_GS_Cash  (2)_NTT CROCI_【作業用】Fixed Cost" xfId="1322"/>
    <cellStyle name="—_GS_Cash  (2)_NTT CROCI_050314_PL明細（JT) 代おとく 18" xfId="1323"/>
    <cellStyle name="—_GS_Cash  (2)_NTT CROCI_050422_Dai SB form" xfId="1324"/>
    <cellStyle name="—_GS_Cash  (2)_NTT CROCI_050721_Dai PL 3" xfId="1325"/>
    <cellStyle name="—_GS_Cash  (2)_NTT CROCI_0509_Dai PL明細 1" xfId="1326"/>
    <cellStyle name="—_GS_Cash  (2)_NTT CROCI_Book1" xfId="1327"/>
    <cellStyle name="—_GS_Cash  (2)_NTT CROCI_Dai SB form 0504_CEO" xfId="1328"/>
    <cellStyle name="—_GS_Cash  (2)_NTT CROCI_Final_【SBB BOD】全事業合算9月度_1102" xfId="1329"/>
    <cellStyle name="—_GS_Cash  (2)_NTT CROCI_JTI事業計画　v1.1" xfId="1330"/>
    <cellStyle name="—_GS_Cash  (2)_NTT CROCI_Revised２【①SBB】全事業合算11月度" xfId="1331"/>
    <cellStyle name="—_GS_Cash  (2)_NTT CROCI_SBBのみ【報告用】Fixed Cost_1115" xfId="1332"/>
    <cellStyle name="—_GS_Cash  (2)_NTT CROCI_コピー【報告用】Fixed Cost_10月度_as of 1126" xfId="1333"/>
    <cellStyle name="—_GS_Cash  (2)_NTT CROCI_コピー【報告用】Fixed Cost_10月度_as of 1126_SBBのみ【報告用】Fixed Cost_1115" xfId="1334"/>
    <cellStyle name="—_GS_Cash  (2)_NTT CROCI_コピー【報告用】Fixed Cost_1115" xfId="1335"/>
    <cellStyle name="—_GS_Cash  (2)_NTT proportionate" xfId="1336"/>
    <cellStyle name="—_GS_Cash  (2)_NTT proportionate_【③（SBB+BBM)+BBC】全事業合算10月度" xfId="1337"/>
    <cellStyle name="—_GS_Cash  (2)_NTT proportionate_【③（SBB+BBM)+BBC】全事業合算10月度_BBケーブルのみ【報告用】Fixed Cost_10月度" xfId="1338"/>
    <cellStyle name="—_GS_Cash  (2)_NTT proportionate_【③（SBB+BBM)+BBC】全事業合算10月度_BBモバイルのみ【報告用】Fixed Cost_10月度" xfId="1339"/>
    <cellStyle name="—_GS_Cash  (2)_NTT proportionate_【BBC・BBM抜き】Fixed Cost_10月度" xfId="1340"/>
    <cellStyle name="—_GS_Cash  (2)_NTT proportionate_【作業用】Fixed Cost" xfId="1341"/>
    <cellStyle name="—_GS_Cash  (2)_NTT proportionate_050314_PL明細（JT) 代おとく 18" xfId="1342"/>
    <cellStyle name="—_GS_Cash  (2)_NTT proportionate_050422_Dai SB form" xfId="1343"/>
    <cellStyle name="—_GS_Cash  (2)_NTT proportionate_050721_Dai PL 3" xfId="1344"/>
    <cellStyle name="—_GS_Cash  (2)_NTT proportionate_0509_Dai PL明細 1" xfId="1345"/>
    <cellStyle name="—_GS_Cash  (2)_NTT proportionate_Book1" xfId="1346"/>
    <cellStyle name="—_GS_Cash  (2)_NTT proportionate_Dai SB form 0504_CEO" xfId="1347"/>
    <cellStyle name="—_GS_Cash  (2)_NTT proportionate_Final_【SBB BOD】全事業合算9月度_1102" xfId="1348"/>
    <cellStyle name="—_GS_Cash  (2)_NTT proportionate_JTI事業計画　v1.1" xfId="1349"/>
    <cellStyle name="—_GS_Cash  (2)_NTT proportionate_Revised２【①SBB】全事業合算11月度" xfId="1350"/>
    <cellStyle name="—_GS_Cash  (2)_NTT proportionate_SBBのみ【報告用】Fixed Cost_1115" xfId="1351"/>
    <cellStyle name="—_GS_Cash  (2)_NTT proportionate_コピー【報告用】Fixed Cost_10月度_as of 1126" xfId="1352"/>
    <cellStyle name="—_GS_Cash  (2)_NTT proportionate_コピー【報告用】Fixed Cost_10月度_as of 1126_SBBのみ【報告用】Fixed Cost_1115" xfId="1353"/>
    <cellStyle name="—_GS_Cash  (2)_NTT proportionate_コピー【報告用】Fixed Cost_1115" xfId="1354"/>
    <cellStyle name="—_GS_Cash  (2)_Revised２【①SBB】全事業合算11月度" xfId="1355"/>
    <cellStyle name="—_GS_Cash  (2)_SBBのみ【報告用】Fixed Cost_1115" xfId="1356"/>
    <cellStyle name="—_GS_Cash  (2)_Sheet1" xfId="1357"/>
    <cellStyle name="—_GS_Cash  (2)_Sheet1_【③（SBB+BBM)+BBC】全事業合算10月度" xfId="1358"/>
    <cellStyle name="—_GS_Cash  (2)_Sheet1_【③（SBB+BBM)+BBC】全事業合算10月度_BBケーブルのみ【報告用】Fixed Cost_10月度" xfId="1359"/>
    <cellStyle name="—_GS_Cash  (2)_Sheet1_【③（SBB+BBM)+BBC】全事業合算10月度_BBモバイルのみ【報告用】Fixed Cost_10月度" xfId="1360"/>
    <cellStyle name="—_GS_Cash  (2)_Sheet1_【BBC・BBM抜き】Fixed Cost_10月度" xfId="1361"/>
    <cellStyle name="—_GS_Cash  (2)_Sheet1_【作業用】Fixed Cost" xfId="1362"/>
    <cellStyle name="—_GS_Cash  (2)_Sheet1_050314_PL明細（JT) 代おとく 18" xfId="1363"/>
    <cellStyle name="—_GS_Cash  (2)_Sheet1_050422_Dai SB form" xfId="1364"/>
    <cellStyle name="—_GS_Cash  (2)_Sheet1_050721_Dai PL 3" xfId="1365"/>
    <cellStyle name="—_GS_Cash  (2)_Sheet1_0509_Dai PL明細 1" xfId="1366"/>
    <cellStyle name="—_GS_Cash  (2)_Sheet1_Book1" xfId="1367"/>
    <cellStyle name="—_GS_Cash  (2)_Sheet1_Dai SB form 0504_CEO" xfId="1368"/>
    <cellStyle name="—_GS_Cash  (2)_Sheet1_Final_【SBB BOD】全事業合算9月度_1102" xfId="1369"/>
    <cellStyle name="—_GS_Cash  (2)_Sheet1_JTI事業計画　v1.1" xfId="1370"/>
    <cellStyle name="—_GS_Cash  (2)_Sheet1_Revised２【①SBB】全事業合算11月度" xfId="1371"/>
    <cellStyle name="—_GS_Cash  (2)_Sheet1_SBBのみ【報告用】Fixed Cost_1115" xfId="1372"/>
    <cellStyle name="—_GS_Cash  (2)_Sheet1_コピー【報告用】Fixed Cost_10月度_as of 1126" xfId="1373"/>
    <cellStyle name="—_GS_Cash  (2)_Sheet1_コピー【報告用】Fixed Cost_10月度_as of 1126_SBBのみ【報告用】Fixed Cost_1115" xfId="1374"/>
    <cellStyle name="—_GS_Cash  (2)_Sheet1_コピー【報告用】Fixed Cost_1115" xfId="1375"/>
    <cellStyle name="—_GS_Cash  (2)_コピー【報告用】Fixed Cost_10月度_as of 1126" xfId="1376"/>
    <cellStyle name="—_GS_Cash  (2)_コピー【報告用】Fixed Cost_10月度_as of 1126_SBBのみ【報告用】Fixed Cost_1115" xfId="1377"/>
    <cellStyle name="—_GS_Cash  (2)_コピー【報告用】Fixed Cost_1115" xfId="1378"/>
    <cellStyle name="—_GS_Cash _【③（SBB+BBM)+BBC】全事業合算10月度" xfId="1379"/>
    <cellStyle name="—_GS_Cash _【③（SBB+BBM)+BBC】全事業合算10月度_BBケーブルのみ【報告用】Fixed Cost_10月度" xfId="1380"/>
    <cellStyle name="—_GS_Cash _【③（SBB+BBM)+BBC】全事業合算10月度_BBモバイルのみ【報告用】Fixed Cost_10月度" xfId="1381"/>
    <cellStyle name="—_GS_Cash _【BBC・BBM抜き】Fixed Cost_10月度" xfId="1382"/>
    <cellStyle name="—_GS_Cash _【作業用】Fixed Cost" xfId="1383"/>
    <cellStyle name="—_GS_Cash _050314_PL明細（JT) 代おとく 18" xfId="1384"/>
    <cellStyle name="—_GS_Cash _050422_Dai SB form" xfId="1385"/>
    <cellStyle name="—_GS_Cash _050721_Dai PL 3" xfId="1386"/>
    <cellStyle name="—_GS_Cash _0509_Dai PL明細 1" xfId="1387"/>
    <cellStyle name="—_GS_Cash _100902 Helen NTT FCF to be sent" xfId="1388"/>
    <cellStyle name="—_GS_Cash _100902 Helen NTT FCF to be sent_【③（SBB+BBM)+BBC】全事業合算10月度" xfId="1389"/>
    <cellStyle name="—_GS_Cash _100902 Helen NTT FCF to be sent_【③（SBB+BBM)+BBC】全事業合算10月度_BBケーブルのみ【報告用】Fixed Cost_10月度" xfId="1390"/>
    <cellStyle name="—_GS_Cash _100902 Helen NTT FCF to be sent_【③（SBB+BBM)+BBC】全事業合算10月度_BBモバイルのみ【報告用】Fixed Cost_10月度" xfId="1391"/>
    <cellStyle name="—_GS_Cash _100902 Helen NTT FCF to be sent_【BBC・BBM抜き】Fixed Cost_10月度" xfId="1392"/>
    <cellStyle name="—_GS_Cash _100902 Helen NTT FCF to be sent_【作業用】Fixed Cost" xfId="1393"/>
    <cellStyle name="—_GS_Cash _100902 Helen NTT FCF to be sent_050314_PL明細（JT) 代おとく 18" xfId="1394"/>
    <cellStyle name="—_GS_Cash _100902 Helen NTT FCF to be sent_050422_Dai SB form" xfId="1395"/>
    <cellStyle name="—_GS_Cash _100902 Helen NTT FCF to be sent_050721_Dai PL 3" xfId="1396"/>
    <cellStyle name="—_GS_Cash _100902 Helen NTT FCF to be sent_0509_Dai PL明細 1" xfId="1397"/>
    <cellStyle name="—_GS_Cash _100902 Helen NTT FCF to be sent_Book1" xfId="1398"/>
    <cellStyle name="—_GS_Cash _100902 Helen NTT FCF to be sent_Dai SB form 0504_CEO" xfId="1399"/>
    <cellStyle name="—_GS_Cash _100902 Helen NTT FCF to be sent_Final_【SBB BOD】全事業合算9月度_1102" xfId="1400"/>
    <cellStyle name="—_GS_Cash _100902 Helen NTT FCF to be sent_JTI事業計画　v1.1" xfId="1401"/>
    <cellStyle name="—_GS_Cash _100902 Helen NTT FCF to be sent_Revised２【①SBB】全事業合算11月度" xfId="1402"/>
    <cellStyle name="—_GS_Cash _100902 Helen NTT FCF to be sent_SBBのみ【報告用】Fixed Cost_1115" xfId="1403"/>
    <cellStyle name="—_GS_Cash _100902 Helen NTT FCF to be sent_コピー【報告用】Fixed Cost_10月度_as of 1126" xfId="1404"/>
    <cellStyle name="—_GS_Cash _100902 Helen NTT FCF to be sent_コピー【報告用】Fixed Cost_10月度_as of 1126_SBBのみ【報告用】Fixed Cost_1115" xfId="1405"/>
    <cellStyle name="—_GS_Cash _100902 Helen NTT FCF to be sent_コピー【報告用】Fixed Cost_1115" xfId="1406"/>
    <cellStyle name="—_GS_Cash _Book1" xfId="1407"/>
    <cellStyle name="—_GS_Cash _Dai SB form 0504_CEO" xfId="1408"/>
    <cellStyle name="—_GS_Cash _EM-Optus" xfId="1409"/>
    <cellStyle name="—_GS_Cash _EM-Optus_【③（SBB+BBM)+BBC】全事業合算10月度" xfId="1410"/>
    <cellStyle name="—_GS_Cash _EM-Optus_【③（SBB+BBM)+BBC】全事業合算10月度_BBケーブルのみ【報告用】Fixed Cost_10月度" xfId="1411"/>
    <cellStyle name="—_GS_Cash _EM-Optus_【③（SBB+BBM)+BBC】全事業合算10月度_BBモバイルのみ【報告用】Fixed Cost_10月度" xfId="1412"/>
    <cellStyle name="—_GS_Cash _EM-Optus_【BBC・BBM抜き】Fixed Cost_10月度" xfId="1413"/>
    <cellStyle name="—_GS_Cash _EM-Optus_【作業用】Fixed Cost" xfId="1414"/>
    <cellStyle name="—_GS_Cash _EM-Optus_050314_PL明細（JT) 代おとく 18" xfId="1415"/>
    <cellStyle name="—_GS_Cash _EM-Optus_050422_Dai SB form" xfId="1416"/>
    <cellStyle name="—_GS_Cash _EM-Optus_050721_Dai PL 3" xfId="1417"/>
    <cellStyle name="—_GS_Cash _EM-Optus_0509_Dai PL明細 1" xfId="1418"/>
    <cellStyle name="—_GS_Cash _EM-Optus_Book1" xfId="1419"/>
    <cellStyle name="—_GS_Cash _EM-Optus_Dai SB form 0504_CEO" xfId="1420"/>
    <cellStyle name="—_GS_Cash _EM-Optus_Final_【SBB BOD】全事業合算9月度_1102" xfId="1421"/>
    <cellStyle name="—_GS_Cash _EM-Optus_JTI事業計画　v1.1" xfId="1422"/>
    <cellStyle name="—_GS_Cash _EM-Optus_Revised２【①SBB】全事業合算11月度" xfId="1423"/>
    <cellStyle name="—_GS_Cash _EM-Optus_SBBのみ【報告用】Fixed Cost_1115" xfId="1424"/>
    <cellStyle name="—_GS_Cash _EM-Optus_コピー【報告用】Fixed Cost_10月度_as of 1126" xfId="1425"/>
    <cellStyle name="—_GS_Cash _EM-Optus_コピー【報告用】Fixed Cost_10月度_as of 1126_SBBのみ【報告用】Fixed Cost_1115" xfId="1426"/>
    <cellStyle name="—_GS_Cash _EM-Optus_コピー【報告用】Fixed Cost_1115" xfId="1427"/>
    <cellStyle name="—_GS_Cash _Final_【SBB BOD】全事業合算9月度_1102" xfId="1428"/>
    <cellStyle name="—_GS_Cash _GlobalValuation_Japan" xfId="1429"/>
    <cellStyle name="—_GS_Cash _GlobalValuation_Japan_【③（SBB+BBM)+BBC】全事業合算10月度" xfId="1430"/>
    <cellStyle name="—_GS_Cash _GlobalValuation_Japan_【③（SBB+BBM)+BBC】全事業合算10月度_BBケーブルのみ【報告用】Fixed Cost_10月度" xfId="1431"/>
    <cellStyle name="—_GS_Cash _GlobalValuation_Japan_【③（SBB+BBM)+BBC】全事業合算10月度_BBモバイルのみ【報告用】Fixed Cost_10月度" xfId="1432"/>
    <cellStyle name="—_GS_Cash _GlobalValuation_Japan_【BBC・BBM抜き】Fixed Cost_10月度" xfId="1433"/>
    <cellStyle name="—_GS_Cash _GlobalValuation_Japan_【作業用】Fixed Cost" xfId="1434"/>
    <cellStyle name="—_GS_Cash _GlobalValuation_Japan_050314_PL明細（JT) 代おとく 18" xfId="1435"/>
    <cellStyle name="—_GS_Cash _GlobalValuation_Japan_050422_Dai SB form" xfId="1436"/>
    <cellStyle name="—_GS_Cash _GlobalValuation_Japan_050721_Dai PL 3" xfId="1437"/>
    <cellStyle name="—_GS_Cash _GlobalValuation_Japan_0509_Dai PL明細 1" xfId="1438"/>
    <cellStyle name="—_GS_Cash _GlobalValuation_Japan_Book1" xfId="1439"/>
    <cellStyle name="—_GS_Cash _GlobalValuation_Japan_Dai SB form 0504_CEO" xfId="1440"/>
    <cellStyle name="—_GS_Cash _GlobalValuation_Japan_Final_【SBB BOD】全事業合算9月度_1102" xfId="1441"/>
    <cellStyle name="—_GS_Cash _GlobalValuation_Japan_JTI事業計画　v1.1" xfId="1442"/>
    <cellStyle name="—_GS_Cash _GlobalValuation_Japan_Revised２【①SBB】全事業合算11月度" xfId="1443"/>
    <cellStyle name="—_GS_Cash _GlobalValuation_Japan_SBBのみ【報告用】Fixed Cost_1115" xfId="1444"/>
    <cellStyle name="—_GS_Cash _GlobalValuation_Japan_コピー【報告用】Fixed Cost_10月度_as of 1126" xfId="1445"/>
    <cellStyle name="—_GS_Cash _GlobalValuation_Japan_コピー【報告用】Fixed Cost_10月度_as of 1126_SBBのみ【報告用】Fixed Cost_1115" xfId="1446"/>
    <cellStyle name="—_GS_Cash _GlobalValuation_Japan_コピー【報告用】Fixed Cost_1115" xfId="1447"/>
    <cellStyle name="—_GS_Cash _JT CROCI" xfId="1448"/>
    <cellStyle name="—_GS_Cash _JT CROCI_【③（SBB+BBM)+BBC】全事業合算10月度" xfId="1449"/>
    <cellStyle name="—_GS_Cash _JT CROCI_【③（SBB+BBM)+BBC】全事業合算10月度_BBケーブルのみ【報告用】Fixed Cost_10月度" xfId="1450"/>
    <cellStyle name="—_GS_Cash _JT CROCI_【③（SBB+BBM)+BBC】全事業合算10月度_BBモバイルのみ【報告用】Fixed Cost_10月度" xfId="1451"/>
    <cellStyle name="—_GS_Cash _JT CROCI_【BBC・BBM抜き】Fixed Cost_10月度" xfId="1452"/>
    <cellStyle name="—_GS_Cash _JT CROCI_【作業用】Fixed Cost" xfId="1453"/>
    <cellStyle name="—_GS_Cash _JT CROCI_050314_PL明細（JT) 代おとく 18" xfId="1454"/>
    <cellStyle name="—_GS_Cash _JT CROCI_050422_Dai SB form" xfId="1455"/>
    <cellStyle name="—_GS_Cash _JT CROCI_050721_Dai PL 3" xfId="1456"/>
    <cellStyle name="—_GS_Cash _JT CROCI_0509_Dai PL明細 1" xfId="1457"/>
    <cellStyle name="—_GS_Cash _JT CROCI_Book1" xfId="1458"/>
    <cellStyle name="—_GS_Cash _JT CROCI_Dai SB form 0504_CEO" xfId="1459"/>
    <cellStyle name="—_GS_Cash _JT CROCI_Final_【SBB BOD】全事業合算9月度_1102" xfId="1460"/>
    <cellStyle name="—_GS_Cash _JT CROCI_JTI事業計画　v1.1" xfId="1461"/>
    <cellStyle name="—_GS_Cash _JT CROCI_Revised２【①SBB】全事業合算11月度" xfId="1462"/>
    <cellStyle name="—_GS_Cash _JT CROCI_SBBのみ【報告用】Fixed Cost_1115" xfId="1463"/>
    <cellStyle name="—_GS_Cash _JT CROCI_コピー【報告用】Fixed Cost_10月度_as of 1126" xfId="1464"/>
    <cellStyle name="—_GS_Cash _JT CROCI_コピー【報告用】Fixed Cost_10月度_as of 1126_SBBのみ【報告用】Fixed Cost_1115" xfId="1465"/>
    <cellStyle name="—_GS_Cash _JT CROCI_コピー【報告用】Fixed Cost_1115" xfId="1466"/>
    <cellStyle name="—_GS_Cash _JTI事業計画　v1.1" xfId="1467"/>
    <cellStyle name="—_GS_Cash _KDDI CROCI" xfId="1468"/>
    <cellStyle name="—_GS_Cash _KDDI CROCI_【③（SBB+BBM)+BBC】全事業合算10月度" xfId="1469"/>
    <cellStyle name="—_GS_Cash _KDDI CROCI_【③（SBB+BBM)+BBC】全事業合算10月度_BBケーブルのみ【報告用】Fixed Cost_10月度" xfId="1470"/>
    <cellStyle name="—_GS_Cash _KDDI CROCI_【③（SBB+BBM)+BBC】全事業合算10月度_BBモバイルのみ【報告用】Fixed Cost_10月度" xfId="1471"/>
    <cellStyle name="—_GS_Cash _KDDI CROCI_【BBC・BBM抜き】Fixed Cost_10月度" xfId="1472"/>
    <cellStyle name="—_GS_Cash _KDDI CROCI_【作業用】Fixed Cost" xfId="1473"/>
    <cellStyle name="—_GS_Cash _KDDI CROCI_050314_PL明細（JT) 代おとく 18" xfId="1474"/>
    <cellStyle name="—_GS_Cash _KDDI CROCI_050422_Dai SB form" xfId="1475"/>
    <cellStyle name="—_GS_Cash _KDDI CROCI_050721_Dai PL 3" xfId="1476"/>
    <cellStyle name="—_GS_Cash _KDDI CROCI_0509_Dai PL明細 1" xfId="1477"/>
    <cellStyle name="—_GS_Cash _KDDI CROCI_Book1" xfId="1478"/>
    <cellStyle name="—_GS_Cash _KDDI CROCI_Dai SB form 0504_CEO" xfId="1479"/>
    <cellStyle name="—_GS_Cash _KDDI CROCI_Final_【SBB BOD】全事業合算9月度_1102" xfId="1480"/>
    <cellStyle name="—_GS_Cash _KDDI CROCI_JTI事業計画　v1.1" xfId="1481"/>
    <cellStyle name="—_GS_Cash _KDDI CROCI_Revised２【①SBB】全事業合算11月度" xfId="1482"/>
    <cellStyle name="—_GS_Cash _KDDI CROCI_SBBのみ【報告用】Fixed Cost_1115" xfId="1483"/>
    <cellStyle name="—_GS_Cash _KDDI CROCI_コピー【報告用】Fixed Cost_10月度_as of 1126" xfId="1484"/>
    <cellStyle name="—_GS_Cash _KDDI CROCI_コピー【報告用】Fixed Cost_10月度_as of 1126_SBBのみ【報告用】Fixed Cost_1115" xfId="1485"/>
    <cellStyle name="—_GS_Cash _KDDI CROCI_コピー【報告用】Fixed Cost_1115" xfId="1486"/>
    <cellStyle name="—_GS_Cash _NTT CROCI" xfId="1487"/>
    <cellStyle name="—_GS_Cash _NTT CROCI_【③（SBB+BBM)+BBC】全事業合算10月度" xfId="1488"/>
    <cellStyle name="—_GS_Cash _NTT CROCI_【③（SBB+BBM)+BBC】全事業合算10月度_BBケーブルのみ【報告用】Fixed Cost_10月度" xfId="1489"/>
    <cellStyle name="—_GS_Cash _NTT CROCI_【③（SBB+BBM)+BBC】全事業合算10月度_BBモバイルのみ【報告用】Fixed Cost_10月度" xfId="1490"/>
    <cellStyle name="—_GS_Cash _NTT CROCI_【BBC・BBM抜き】Fixed Cost_10月度" xfId="1491"/>
    <cellStyle name="—_GS_Cash _NTT CROCI_【作業用】Fixed Cost" xfId="1492"/>
    <cellStyle name="—_GS_Cash _NTT CROCI_050314_PL明細（JT) 代おとく 18" xfId="1493"/>
    <cellStyle name="—_GS_Cash _NTT CROCI_050422_Dai SB form" xfId="1494"/>
    <cellStyle name="—_GS_Cash _NTT CROCI_050721_Dai PL 3" xfId="1495"/>
    <cellStyle name="—_GS_Cash _NTT CROCI_0509_Dai PL明細 1" xfId="1496"/>
    <cellStyle name="—_GS_Cash _NTT CROCI_Book1" xfId="1497"/>
    <cellStyle name="—_GS_Cash _NTT CROCI_Dai SB form 0504_CEO" xfId="1498"/>
    <cellStyle name="—_GS_Cash _NTT CROCI_Final_【SBB BOD】全事業合算9月度_1102" xfId="1499"/>
    <cellStyle name="—_GS_Cash _NTT CROCI_JTI事業計画　v1.1" xfId="1500"/>
    <cellStyle name="—_GS_Cash _NTT CROCI_Revised２【①SBB】全事業合算11月度" xfId="1501"/>
    <cellStyle name="—_GS_Cash _NTT CROCI_SBBのみ【報告用】Fixed Cost_1115" xfId="1502"/>
    <cellStyle name="—_GS_Cash _NTT CROCI_コピー【報告用】Fixed Cost_10月度_as of 1126" xfId="1503"/>
    <cellStyle name="—_GS_Cash _NTT CROCI_コピー【報告用】Fixed Cost_10月度_as of 1126_SBBのみ【報告用】Fixed Cost_1115" xfId="1504"/>
    <cellStyle name="—_GS_Cash _NTT CROCI_コピー【報告用】Fixed Cost_1115" xfId="1505"/>
    <cellStyle name="—_GS_Cash _NTT proportionate" xfId="1506"/>
    <cellStyle name="—_GS_Cash _NTT proportionate_【③（SBB+BBM)+BBC】全事業合算10月度" xfId="1507"/>
    <cellStyle name="—_GS_Cash _NTT proportionate_【③（SBB+BBM)+BBC】全事業合算10月度_BBケーブルのみ【報告用】Fixed Cost_10月度" xfId="1508"/>
    <cellStyle name="—_GS_Cash _NTT proportionate_【③（SBB+BBM)+BBC】全事業合算10月度_BBモバイルのみ【報告用】Fixed Cost_10月度" xfId="1509"/>
    <cellStyle name="—_GS_Cash _NTT proportionate_【BBC・BBM抜き】Fixed Cost_10月度" xfId="1510"/>
    <cellStyle name="—_GS_Cash _NTT proportionate_【作業用】Fixed Cost" xfId="1511"/>
    <cellStyle name="—_GS_Cash _NTT proportionate_050314_PL明細（JT) 代おとく 18" xfId="1512"/>
    <cellStyle name="—_GS_Cash _NTT proportionate_050422_Dai SB form" xfId="1513"/>
    <cellStyle name="—_GS_Cash _NTT proportionate_050721_Dai PL 3" xfId="1514"/>
    <cellStyle name="—_GS_Cash _NTT proportionate_0509_Dai PL明細 1" xfId="1515"/>
    <cellStyle name="—_GS_Cash _NTT proportionate_Book1" xfId="1516"/>
    <cellStyle name="—_GS_Cash _NTT proportionate_Dai SB form 0504_CEO" xfId="1517"/>
    <cellStyle name="—_GS_Cash _NTT proportionate_Final_【SBB BOD】全事業合算9月度_1102" xfId="1518"/>
    <cellStyle name="—_GS_Cash _NTT proportionate_JTI事業計画　v1.1" xfId="1519"/>
    <cellStyle name="—_GS_Cash _NTT proportionate_Revised２【①SBB】全事業合算11月度" xfId="1520"/>
    <cellStyle name="—_GS_Cash _NTT proportionate_SBBのみ【報告用】Fixed Cost_1115" xfId="1521"/>
    <cellStyle name="—_GS_Cash _NTT proportionate_コピー【報告用】Fixed Cost_10月度_as of 1126" xfId="1522"/>
    <cellStyle name="—_GS_Cash _NTT proportionate_コピー【報告用】Fixed Cost_10月度_as of 1126_SBBのみ【報告用】Fixed Cost_1115" xfId="1523"/>
    <cellStyle name="—_GS_Cash _NTT proportionate_コピー【報告用】Fixed Cost_1115" xfId="1524"/>
    <cellStyle name="—_GS_Cash _Revised２【①SBB】全事業合算11月度" xfId="1525"/>
    <cellStyle name="—_GS_Cash _SBBのみ【報告用】Fixed Cost_1115" xfId="1526"/>
    <cellStyle name="—_GS_Cash _Sheet1" xfId="1527"/>
    <cellStyle name="—_GS_Cash _Sheet1_【③（SBB+BBM)+BBC】全事業合算10月度" xfId="1528"/>
    <cellStyle name="—_GS_Cash _Sheet1_【③（SBB+BBM)+BBC】全事業合算10月度_BBケーブルのみ【報告用】Fixed Cost_10月度" xfId="1529"/>
    <cellStyle name="—_GS_Cash _Sheet1_【③（SBB+BBM)+BBC】全事業合算10月度_BBモバイルのみ【報告用】Fixed Cost_10月度" xfId="1530"/>
    <cellStyle name="—_GS_Cash _Sheet1_【BBC・BBM抜き】Fixed Cost_10月度" xfId="1531"/>
    <cellStyle name="—_GS_Cash _Sheet1_【作業用】Fixed Cost" xfId="1532"/>
    <cellStyle name="—_GS_Cash _Sheet1_050314_PL明細（JT) 代おとく 18" xfId="1533"/>
    <cellStyle name="—_GS_Cash _Sheet1_050422_Dai SB form" xfId="1534"/>
    <cellStyle name="—_GS_Cash _Sheet1_050721_Dai PL 3" xfId="1535"/>
    <cellStyle name="—_GS_Cash _Sheet1_0509_Dai PL明細 1" xfId="1536"/>
    <cellStyle name="—_GS_Cash _Sheet1_Book1" xfId="1537"/>
    <cellStyle name="—_GS_Cash _Sheet1_Dai SB form 0504_CEO" xfId="1538"/>
    <cellStyle name="—_GS_Cash _Sheet1_Final_【SBB BOD】全事業合算9月度_1102" xfId="1539"/>
    <cellStyle name="—_GS_Cash _Sheet1_JTI事業計画　v1.1" xfId="1540"/>
    <cellStyle name="—_GS_Cash _Sheet1_Revised２【①SBB】全事業合算11月度" xfId="1541"/>
    <cellStyle name="—_GS_Cash _Sheet1_SBBのみ【報告用】Fixed Cost_1115" xfId="1542"/>
    <cellStyle name="—_GS_Cash _Sheet1_コピー【報告用】Fixed Cost_10月度_as of 1126" xfId="1543"/>
    <cellStyle name="—_GS_Cash _Sheet1_コピー【報告用】Fixed Cost_10月度_as of 1126_SBBのみ【報告用】Fixed Cost_1115" xfId="1544"/>
    <cellStyle name="—_GS_Cash _Sheet1_コピー【報告用】Fixed Cost_1115" xfId="1545"/>
    <cellStyle name="—_GS_Cash _コピー【報告用】Fixed Cost_10月度_as of 1126" xfId="1546"/>
    <cellStyle name="—_GS_Cash _コピー【報告用】Fixed Cost_10月度_as of 1126_SBBのみ【報告用】Fixed Cost_1115" xfId="1547"/>
    <cellStyle name="—_GS_Cash _コピー【報告用】Fixed Cost_1115" xfId="1548"/>
    <cellStyle name="—_GS_DCF" xfId="1549"/>
    <cellStyle name="—_GS_DCF_【③（SBB+BBM)+BBC】全事業合算10月度" xfId="1550"/>
    <cellStyle name="—_GS_DCF_【③（SBB+BBM)+BBC】全事業合算10月度_BBケーブルのみ【報告用】Fixed Cost_10月度" xfId="1551"/>
    <cellStyle name="—_GS_DCF_【③（SBB+BBM)+BBC】全事業合算10月度_BBモバイルのみ【報告用】Fixed Cost_10月度" xfId="1552"/>
    <cellStyle name="—_GS_DCF_【BBC・BBM抜き】Fixed Cost_10月度" xfId="1553"/>
    <cellStyle name="—_GS_DCF_【作業用】Fixed Cost" xfId="1554"/>
    <cellStyle name="—_GS_DCF_050314_PL明細（JT) 代おとく 18" xfId="1555"/>
    <cellStyle name="—_GS_DCF_050422_Dai SB form" xfId="1556"/>
    <cellStyle name="—_GS_DCF_050721_Dai PL 3" xfId="1557"/>
    <cellStyle name="—_GS_DCF_0509_Dai PL明細 1" xfId="1558"/>
    <cellStyle name="—_GS_DCF_100902 Helen NTT FCF to be sent" xfId="1559"/>
    <cellStyle name="—_GS_DCF_100902 Helen NTT FCF to be sent_【③（SBB+BBM)+BBC】全事業合算10月度" xfId="1560"/>
    <cellStyle name="—_GS_DCF_100902 Helen NTT FCF to be sent_【③（SBB+BBM)+BBC】全事業合算10月度_BBケーブルのみ【報告用】Fixed Cost_10月度" xfId="1561"/>
    <cellStyle name="—_GS_DCF_100902 Helen NTT FCF to be sent_【③（SBB+BBM)+BBC】全事業合算10月度_BBモバイルのみ【報告用】Fixed Cost_10月度" xfId="1562"/>
    <cellStyle name="—_GS_DCF_100902 Helen NTT FCF to be sent_【BBC・BBM抜き】Fixed Cost_10月度" xfId="1563"/>
    <cellStyle name="—_GS_DCF_100902 Helen NTT FCF to be sent_【作業用】Fixed Cost" xfId="1564"/>
    <cellStyle name="—_GS_DCF_100902 Helen NTT FCF to be sent_050314_PL明細（JT) 代おとく 18" xfId="1565"/>
    <cellStyle name="—_GS_DCF_100902 Helen NTT FCF to be sent_050422_Dai SB form" xfId="1566"/>
    <cellStyle name="—_GS_DCF_100902 Helen NTT FCF to be sent_050721_Dai PL 3" xfId="1567"/>
    <cellStyle name="—_GS_DCF_100902 Helen NTT FCF to be sent_0509_Dai PL明細 1" xfId="1568"/>
    <cellStyle name="—_GS_DCF_100902 Helen NTT FCF to be sent_Book1" xfId="1569"/>
    <cellStyle name="—_GS_DCF_100902 Helen NTT FCF to be sent_Dai SB form 0504_CEO" xfId="1570"/>
    <cellStyle name="—_GS_DCF_100902 Helen NTT FCF to be sent_Final_【SBB BOD】全事業合算9月度_1102" xfId="1571"/>
    <cellStyle name="—_GS_DCF_100902 Helen NTT FCF to be sent_JTI事業計画　v1.1" xfId="1572"/>
    <cellStyle name="—_GS_DCF_100902 Helen NTT FCF to be sent_Revised２【①SBB】全事業合算11月度" xfId="1573"/>
    <cellStyle name="—_GS_DCF_100902 Helen NTT FCF to be sent_SBBのみ【報告用】Fixed Cost_1115" xfId="1574"/>
    <cellStyle name="—_GS_DCF_100902 Helen NTT FCF to be sent_コピー【報告用】Fixed Cost_10月度_as of 1126" xfId="1575"/>
    <cellStyle name="—_GS_DCF_100902 Helen NTT FCF to be sent_コピー【報告用】Fixed Cost_10月度_as of 1126_SBBのみ【報告用】Fixed Cost_1115" xfId="1576"/>
    <cellStyle name="—_GS_DCF_100902 Helen NTT FCF to be sent_コピー【報告用】Fixed Cost_1115" xfId="1577"/>
    <cellStyle name="—_GS_DCF_Book1" xfId="1578"/>
    <cellStyle name="—_GS_DCF_Dai SB form 0504_CEO" xfId="1579"/>
    <cellStyle name="—_GS_DCF_EM-Optus" xfId="1580"/>
    <cellStyle name="—_GS_DCF_EM-Optus_【③（SBB+BBM)+BBC】全事業合算10月度" xfId="1581"/>
    <cellStyle name="—_GS_DCF_EM-Optus_【③（SBB+BBM)+BBC】全事業合算10月度_BBケーブルのみ【報告用】Fixed Cost_10月度" xfId="1582"/>
    <cellStyle name="—_GS_DCF_EM-Optus_【③（SBB+BBM)+BBC】全事業合算10月度_BBモバイルのみ【報告用】Fixed Cost_10月度" xfId="1583"/>
    <cellStyle name="—_GS_DCF_EM-Optus_【BBC・BBM抜き】Fixed Cost_10月度" xfId="1584"/>
    <cellStyle name="—_GS_DCF_EM-Optus_【作業用】Fixed Cost" xfId="1585"/>
    <cellStyle name="—_GS_DCF_EM-Optus_050314_PL明細（JT) 代おとく 18" xfId="1586"/>
    <cellStyle name="—_GS_DCF_EM-Optus_050422_Dai SB form" xfId="1587"/>
    <cellStyle name="—_GS_DCF_EM-Optus_050721_Dai PL 3" xfId="1588"/>
    <cellStyle name="—_GS_DCF_EM-Optus_0509_Dai PL明細 1" xfId="1589"/>
    <cellStyle name="—_GS_DCF_EM-Optus_Book1" xfId="1590"/>
    <cellStyle name="—_GS_DCF_EM-Optus_Dai SB form 0504_CEO" xfId="1591"/>
    <cellStyle name="—_GS_DCF_EM-Optus_Final_【SBB BOD】全事業合算9月度_1102" xfId="1592"/>
    <cellStyle name="—_GS_DCF_EM-Optus_JTI事業計画　v1.1" xfId="1593"/>
    <cellStyle name="—_GS_DCF_EM-Optus_Revised２【①SBB】全事業合算11月度" xfId="1594"/>
    <cellStyle name="—_GS_DCF_EM-Optus_SBBのみ【報告用】Fixed Cost_1115" xfId="1595"/>
    <cellStyle name="—_GS_DCF_EM-Optus_コピー【報告用】Fixed Cost_10月度_as of 1126" xfId="1596"/>
    <cellStyle name="—_GS_DCF_EM-Optus_コピー【報告用】Fixed Cost_10月度_as of 1126_SBBのみ【報告用】Fixed Cost_1115" xfId="1597"/>
    <cellStyle name="—_GS_DCF_EM-Optus_コピー【報告用】Fixed Cost_1115" xfId="1598"/>
    <cellStyle name="—_GS_DCF_Final_【SBB BOD】全事業合算9月度_1102" xfId="1599"/>
    <cellStyle name="—_GS_DCF_GlobalValuation_Japan" xfId="1600"/>
    <cellStyle name="—_GS_DCF_GlobalValuation_Japan_【③（SBB+BBM)+BBC】全事業合算10月度" xfId="1601"/>
    <cellStyle name="—_GS_DCF_GlobalValuation_Japan_【③（SBB+BBM)+BBC】全事業合算10月度_BBケーブルのみ【報告用】Fixed Cost_10月度" xfId="1602"/>
    <cellStyle name="—_GS_DCF_GlobalValuation_Japan_【③（SBB+BBM)+BBC】全事業合算10月度_BBモバイルのみ【報告用】Fixed Cost_10月度" xfId="1603"/>
    <cellStyle name="—_GS_DCF_GlobalValuation_Japan_【BBC・BBM抜き】Fixed Cost_10月度" xfId="1604"/>
    <cellStyle name="—_GS_DCF_GlobalValuation_Japan_【作業用】Fixed Cost" xfId="1605"/>
    <cellStyle name="—_GS_DCF_GlobalValuation_Japan_050314_PL明細（JT) 代おとく 18" xfId="1606"/>
    <cellStyle name="—_GS_DCF_GlobalValuation_Japan_050422_Dai SB form" xfId="1607"/>
    <cellStyle name="—_GS_DCF_GlobalValuation_Japan_050721_Dai PL 3" xfId="1608"/>
    <cellStyle name="—_GS_DCF_GlobalValuation_Japan_0509_Dai PL明細 1" xfId="1609"/>
    <cellStyle name="—_GS_DCF_GlobalValuation_Japan_Book1" xfId="1610"/>
    <cellStyle name="—_GS_DCF_GlobalValuation_Japan_Dai SB form 0504_CEO" xfId="1611"/>
    <cellStyle name="—_GS_DCF_GlobalValuation_Japan_Final_【SBB BOD】全事業合算9月度_1102" xfId="1612"/>
    <cellStyle name="—_GS_DCF_GlobalValuation_Japan_JTI事業計画　v1.1" xfId="1613"/>
    <cellStyle name="—_GS_DCF_GlobalValuation_Japan_Revised２【①SBB】全事業合算11月度" xfId="1614"/>
    <cellStyle name="—_GS_DCF_GlobalValuation_Japan_SBBのみ【報告用】Fixed Cost_1115" xfId="1615"/>
    <cellStyle name="—_GS_DCF_GlobalValuation_Japan_コピー【報告用】Fixed Cost_10月度_as of 1126" xfId="1616"/>
    <cellStyle name="—_GS_DCF_GlobalValuation_Japan_コピー【報告用】Fixed Cost_10月度_as of 1126_SBBのみ【報告用】Fixed Cost_1115" xfId="1617"/>
    <cellStyle name="—_GS_DCF_GlobalValuation_Japan_コピー【報告用】Fixed Cost_1115" xfId="1618"/>
    <cellStyle name="—_GS_DCF_JT CROCI" xfId="1619"/>
    <cellStyle name="—_GS_DCF_JT CROCI_【③（SBB+BBM)+BBC】全事業合算10月度" xfId="1620"/>
    <cellStyle name="—_GS_DCF_JT CROCI_【③（SBB+BBM)+BBC】全事業合算10月度_BBケーブルのみ【報告用】Fixed Cost_10月度" xfId="1621"/>
    <cellStyle name="—_GS_DCF_JT CROCI_【③（SBB+BBM)+BBC】全事業合算10月度_BBモバイルのみ【報告用】Fixed Cost_10月度" xfId="1622"/>
    <cellStyle name="—_GS_DCF_JT CROCI_【BBC・BBM抜き】Fixed Cost_10月度" xfId="1623"/>
    <cellStyle name="—_GS_DCF_JT CROCI_【作業用】Fixed Cost" xfId="1624"/>
    <cellStyle name="—_GS_DCF_JT CROCI_050314_PL明細（JT) 代おとく 18" xfId="1625"/>
    <cellStyle name="—_GS_DCF_JT CROCI_050422_Dai SB form" xfId="1626"/>
    <cellStyle name="—_GS_DCF_JT CROCI_050721_Dai PL 3" xfId="1627"/>
    <cellStyle name="—_GS_DCF_JT CROCI_0509_Dai PL明細 1" xfId="1628"/>
    <cellStyle name="—_GS_DCF_JT CROCI_Book1" xfId="1629"/>
    <cellStyle name="—_GS_DCF_JT CROCI_Dai SB form 0504_CEO" xfId="1630"/>
    <cellStyle name="—_GS_DCF_JT CROCI_Final_【SBB BOD】全事業合算9月度_1102" xfId="1631"/>
    <cellStyle name="—_GS_DCF_JT CROCI_JTI事業計画　v1.1" xfId="1632"/>
    <cellStyle name="—_GS_DCF_JT CROCI_Revised２【①SBB】全事業合算11月度" xfId="1633"/>
    <cellStyle name="—_GS_DCF_JT CROCI_SBBのみ【報告用】Fixed Cost_1115" xfId="1634"/>
    <cellStyle name="—_GS_DCF_JT CROCI_コピー【報告用】Fixed Cost_10月度_as of 1126" xfId="1635"/>
    <cellStyle name="—_GS_DCF_JT CROCI_コピー【報告用】Fixed Cost_10月度_as of 1126_SBBのみ【報告用】Fixed Cost_1115" xfId="1636"/>
    <cellStyle name="—_GS_DCF_JT CROCI_コピー【報告用】Fixed Cost_1115" xfId="1637"/>
    <cellStyle name="—_GS_DCF_JTI事業計画　v1.1" xfId="1638"/>
    <cellStyle name="—_GS_DCF_KDDI CROCI" xfId="1639"/>
    <cellStyle name="—_GS_DCF_KDDI CROCI_【③（SBB+BBM)+BBC】全事業合算10月度" xfId="1640"/>
    <cellStyle name="—_GS_DCF_KDDI CROCI_【③（SBB+BBM)+BBC】全事業合算10月度_BBケーブルのみ【報告用】Fixed Cost_10月度" xfId="1641"/>
    <cellStyle name="—_GS_DCF_KDDI CROCI_【③（SBB+BBM)+BBC】全事業合算10月度_BBモバイルのみ【報告用】Fixed Cost_10月度" xfId="1642"/>
    <cellStyle name="—_GS_DCF_KDDI CROCI_【BBC・BBM抜き】Fixed Cost_10月度" xfId="1643"/>
    <cellStyle name="—_GS_DCF_KDDI CROCI_【作業用】Fixed Cost" xfId="1644"/>
    <cellStyle name="—_GS_DCF_KDDI CROCI_050314_PL明細（JT) 代おとく 18" xfId="1645"/>
    <cellStyle name="—_GS_DCF_KDDI CROCI_050422_Dai SB form" xfId="1646"/>
    <cellStyle name="—_GS_DCF_KDDI CROCI_050721_Dai PL 3" xfId="1647"/>
    <cellStyle name="—_GS_DCF_KDDI CROCI_0509_Dai PL明細 1" xfId="1648"/>
    <cellStyle name="—_GS_DCF_KDDI CROCI_Book1" xfId="1649"/>
    <cellStyle name="—_GS_DCF_KDDI CROCI_Dai SB form 0504_CEO" xfId="1650"/>
    <cellStyle name="—_GS_DCF_KDDI CROCI_Final_【SBB BOD】全事業合算9月度_1102" xfId="1651"/>
    <cellStyle name="—_GS_DCF_KDDI CROCI_JTI事業計画　v1.1" xfId="1652"/>
    <cellStyle name="—_GS_DCF_KDDI CROCI_Revised２【①SBB】全事業合算11月度" xfId="1653"/>
    <cellStyle name="—_GS_DCF_KDDI CROCI_SBBのみ【報告用】Fixed Cost_1115" xfId="1654"/>
    <cellStyle name="—_GS_DCF_KDDI CROCI_コピー【報告用】Fixed Cost_10月度_as of 1126" xfId="1655"/>
    <cellStyle name="—_GS_DCF_KDDI CROCI_コピー【報告用】Fixed Cost_10月度_as of 1126_SBBのみ【報告用】Fixed Cost_1115" xfId="1656"/>
    <cellStyle name="—_GS_DCF_KDDI CROCI_コピー【報告用】Fixed Cost_1115" xfId="1657"/>
    <cellStyle name="—_GS_DCF_NTT CROCI" xfId="1658"/>
    <cellStyle name="—_GS_DCF_NTT CROCI_【③（SBB+BBM)+BBC】全事業合算10月度" xfId="1659"/>
    <cellStyle name="—_GS_DCF_NTT CROCI_【③（SBB+BBM)+BBC】全事業合算10月度_BBケーブルのみ【報告用】Fixed Cost_10月度" xfId="1660"/>
    <cellStyle name="—_GS_DCF_NTT CROCI_【③（SBB+BBM)+BBC】全事業合算10月度_BBモバイルのみ【報告用】Fixed Cost_10月度" xfId="1661"/>
    <cellStyle name="—_GS_DCF_NTT CROCI_【BBC・BBM抜き】Fixed Cost_10月度" xfId="1662"/>
    <cellStyle name="—_GS_DCF_NTT CROCI_【作業用】Fixed Cost" xfId="1663"/>
    <cellStyle name="—_GS_DCF_NTT CROCI_050314_PL明細（JT) 代おとく 18" xfId="1664"/>
    <cellStyle name="—_GS_DCF_NTT CROCI_050422_Dai SB form" xfId="1665"/>
    <cellStyle name="—_GS_DCF_NTT CROCI_050721_Dai PL 3" xfId="1666"/>
    <cellStyle name="—_GS_DCF_NTT CROCI_0509_Dai PL明細 1" xfId="1667"/>
    <cellStyle name="—_GS_DCF_NTT CROCI_Book1" xfId="1668"/>
    <cellStyle name="—_GS_DCF_NTT CROCI_Dai SB form 0504_CEO" xfId="1669"/>
    <cellStyle name="—_GS_DCF_NTT CROCI_Final_【SBB BOD】全事業合算9月度_1102" xfId="1670"/>
    <cellStyle name="—_GS_DCF_NTT CROCI_JTI事業計画　v1.1" xfId="1671"/>
    <cellStyle name="—_GS_DCF_NTT CROCI_Revised２【①SBB】全事業合算11月度" xfId="1672"/>
    <cellStyle name="—_GS_DCF_NTT CROCI_SBBのみ【報告用】Fixed Cost_1115" xfId="1673"/>
    <cellStyle name="—_GS_DCF_NTT CROCI_コピー【報告用】Fixed Cost_10月度_as of 1126" xfId="1674"/>
    <cellStyle name="—_GS_DCF_NTT CROCI_コピー【報告用】Fixed Cost_10月度_as of 1126_SBBのみ【報告用】Fixed Cost_1115" xfId="1675"/>
    <cellStyle name="—_GS_DCF_NTT CROCI_コピー【報告用】Fixed Cost_1115" xfId="1676"/>
    <cellStyle name="—_GS_DCF_NTT proportionate" xfId="1677"/>
    <cellStyle name="—_GS_DCF_NTT proportionate_【③（SBB+BBM)+BBC】全事業合算10月度" xfId="1678"/>
    <cellStyle name="—_GS_DCF_NTT proportionate_【③（SBB+BBM)+BBC】全事業合算10月度_BBケーブルのみ【報告用】Fixed Cost_10月度" xfId="1679"/>
    <cellStyle name="—_GS_DCF_NTT proportionate_【③（SBB+BBM)+BBC】全事業合算10月度_BBモバイルのみ【報告用】Fixed Cost_10月度" xfId="1680"/>
    <cellStyle name="—_GS_DCF_NTT proportionate_【BBC・BBM抜き】Fixed Cost_10月度" xfId="1681"/>
    <cellStyle name="—_GS_DCF_NTT proportionate_【作業用】Fixed Cost" xfId="1682"/>
    <cellStyle name="—_GS_DCF_NTT proportionate_050314_PL明細（JT) 代おとく 18" xfId="1683"/>
    <cellStyle name="—_GS_DCF_NTT proportionate_050422_Dai SB form" xfId="1684"/>
    <cellStyle name="—_GS_DCF_NTT proportionate_050721_Dai PL 3" xfId="1685"/>
    <cellStyle name="—_GS_DCF_NTT proportionate_0509_Dai PL明細 1" xfId="1686"/>
    <cellStyle name="—_GS_DCF_NTT proportionate_Book1" xfId="1687"/>
    <cellStyle name="—_GS_DCF_NTT proportionate_Dai SB form 0504_CEO" xfId="1688"/>
    <cellStyle name="—_GS_DCF_NTT proportionate_Final_【SBB BOD】全事業合算9月度_1102" xfId="1689"/>
    <cellStyle name="—_GS_DCF_NTT proportionate_JTI事業計画　v1.1" xfId="1690"/>
    <cellStyle name="—_GS_DCF_NTT proportionate_Revised２【①SBB】全事業合算11月度" xfId="1691"/>
    <cellStyle name="—_GS_DCF_NTT proportionate_SBBのみ【報告用】Fixed Cost_1115" xfId="1692"/>
    <cellStyle name="—_GS_DCF_NTT proportionate_コピー【報告用】Fixed Cost_10月度_as of 1126" xfId="1693"/>
    <cellStyle name="—_GS_DCF_NTT proportionate_コピー【報告用】Fixed Cost_10月度_as of 1126_SBBのみ【報告用】Fixed Cost_1115" xfId="1694"/>
    <cellStyle name="—_GS_DCF_NTT proportionate_コピー【報告用】Fixed Cost_1115" xfId="1695"/>
    <cellStyle name="—_GS_DCF_Revised２【①SBB】全事業合算11月度" xfId="1696"/>
    <cellStyle name="—_GS_DCF_SBBのみ【報告用】Fixed Cost_1115" xfId="1697"/>
    <cellStyle name="—_GS_DCF_Sheet1" xfId="1698"/>
    <cellStyle name="—_GS_DCF_Sheet1_【③（SBB+BBM)+BBC】全事業合算10月度" xfId="1699"/>
    <cellStyle name="—_GS_DCF_Sheet1_【③（SBB+BBM)+BBC】全事業合算10月度_BBケーブルのみ【報告用】Fixed Cost_10月度" xfId="1700"/>
    <cellStyle name="—_GS_DCF_Sheet1_【③（SBB+BBM)+BBC】全事業合算10月度_BBモバイルのみ【報告用】Fixed Cost_10月度" xfId="1701"/>
    <cellStyle name="—_GS_DCF_Sheet1_【BBC・BBM抜き】Fixed Cost_10月度" xfId="1702"/>
    <cellStyle name="—_GS_DCF_Sheet1_【作業用】Fixed Cost" xfId="1703"/>
    <cellStyle name="—_GS_DCF_Sheet1_050314_PL明細（JT) 代おとく 18" xfId="1704"/>
    <cellStyle name="—_GS_DCF_Sheet1_050422_Dai SB form" xfId="1705"/>
    <cellStyle name="—_GS_DCF_Sheet1_050721_Dai PL 3" xfId="1706"/>
    <cellStyle name="—_GS_DCF_Sheet1_0509_Dai PL明細 1" xfId="1707"/>
    <cellStyle name="—_GS_DCF_Sheet1_Book1" xfId="1708"/>
    <cellStyle name="—_GS_DCF_Sheet1_Dai SB form 0504_CEO" xfId="1709"/>
    <cellStyle name="—_GS_DCF_Sheet1_Final_【SBB BOD】全事業合算9月度_1102" xfId="1710"/>
    <cellStyle name="—_GS_DCF_Sheet1_JTI事業計画　v1.1" xfId="1711"/>
    <cellStyle name="—_GS_DCF_Sheet1_Revised２【①SBB】全事業合算11月度" xfId="1712"/>
    <cellStyle name="—_GS_DCF_Sheet1_SBBのみ【報告用】Fixed Cost_1115" xfId="1713"/>
    <cellStyle name="—_GS_DCF_Sheet1_コピー【報告用】Fixed Cost_10月度_as of 1126" xfId="1714"/>
    <cellStyle name="—_GS_DCF_Sheet1_コピー【報告用】Fixed Cost_10月度_as of 1126_SBBのみ【報告用】Fixed Cost_1115" xfId="1715"/>
    <cellStyle name="—_GS_DCF_Sheet1_コピー【報告用】Fixed Cost_1115" xfId="1716"/>
    <cellStyle name="—_GS_DCF_コピー【報告用】Fixed Cost_10月度_as of 1126" xfId="1717"/>
    <cellStyle name="—_GS_DCF_コピー【報告用】Fixed Cost_10月度_as of 1126_SBBのみ【報告用】Fixed Cost_1115" xfId="1718"/>
    <cellStyle name="—_GS_DCF_コピー【報告用】Fixed Cost_1115" xfId="1719"/>
    <cellStyle name="—_GS_PNL" xfId="1720"/>
    <cellStyle name="—_GS_PNL_【③（SBB+BBM)+BBC】全事業合算10月度" xfId="1721"/>
    <cellStyle name="—_GS_PNL_【③（SBB+BBM)+BBC】全事業合算10月度_BBケーブルのみ【報告用】Fixed Cost_10月度" xfId="1722"/>
    <cellStyle name="—_GS_PNL_【③（SBB+BBM)+BBC】全事業合算10月度_BBモバイルのみ【報告用】Fixed Cost_10月度" xfId="1723"/>
    <cellStyle name="—_GS_PNL_【BBC・BBM抜き】Fixed Cost_10月度" xfId="1724"/>
    <cellStyle name="—_GS_PNL_【作業用】Fixed Cost" xfId="1725"/>
    <cellStyle name="—_GS_PNL_050314_PL明細（JT) 代おとく 18" xfId="1726"/>
    <cellStyle name="—_GS_PNL_050422_Dai SB form" xfId="1727"/>
    <cellStyle name="—_GS_PNL_050721_Dai PL 3" xfId="1728"/>
    <cellStyle name="—_GS_PNL_0509_Dai PL明細 1" xfId="1729"/>
    <cellStyle name="—_GS_PNL_100902 Helen NTT FCF to be sent" xfId="1730"/>
    <cellStyle name="—_GS_PNL_100902 Helen NTT FCF to be sent_【③（SBB+BBM)+BBC】全事業合算10月度" xfId="1731"/>
    <cellStyle name="—_GS_PNL_100902 Helen NTT FCF to be sent_【③（SBB+BBM)+BBC】全事業合算10月度_BBケーブルのみ【報告用】Fixed Cost_10月度" xfId="1732"/>
    <cellStyle name="—_GS_PNL_100902 Helen NTT FCF to be sent_【③（SBB+BBM)+BBC】全事業合算10月度_BBモバイルのみ【報告用】Fixed Cost_10月度" xfId="1733"/>
    <cellStyle name="—_GS_PNL_100902 Helen NTT FCF to be sent_【BBC・BBM抜き】Fixed Cost_10月度" xfId="1734"/>
    <cellStyle name="—_GS_PNL_100902 Helen NTT FCF to be sent_【作業用】Fixed Cost" xfId="1735"/>
    <cellStyle name="—_GS_PNL_100902 Helen NTT FCF to be sent_050314_PL明細（JT) 代おとく 18" xfId="1736"/>
    <cellStyle name="—_GS_PNL_100902 Helen NTT FCF to be sent_050422_Dai SB form" xfId="1737"/>
    <cellStyle name="—_GS_PNL_100902 Helen NTT FCF to be sent_050721_Dai PL 3" xfId="1738"/>
    <cellStyle name="—_GS_PNL_100902 Helen NTT FCF to be sent_0509_Dai PL明細 1" xfId="1739"/>
    <cellStyle name="—_GS_PNL_100902 Helen NTT FCF to be sent_Book1" xfId="1740"/>
    <cellStyle name="—_GS_PNL_100902 Helen NTT FCF to be sent_Dai SB form 0504_CEO" xfId="1741"/>
    <cellStyle name="—_GS_PNL_100902 Helen NTT FCF to be sent_Final_【SBB BOD】全事業合算9月度_1102" xfId="1742"/>
    <cellStyle name="—_GS_PNL_100902 Helen NTT FCF to be sent_JTI事業計画　v1.1" xfId="1743"/>
    <cellStyle name="—_GS_PNL_100902 Helen NTT FCF to be sent_Revised２【①SBB】全事業合算11月度" xfId="1744"/>
    <cellStyle name="—_GS_PNL_100902 Helen NTT FCF to be sent_SBBのみ【報告用】Fixed Cost_1115" xfId="1745"/>
    <cellStyle name="—_GS_PNL_100902 Helen NTT FCF to be sent_コピー【報告用】Fixed Cost_10月度_as of 1126" xfId="1746"/>
    <cellStyle name="—_GS_PNL_100902 Helen NTT FCF to be sent_コピー【報告用】Fixed Cost_10月度_as of 1126_SBBのみ【報告用】Fixed Cost_1115" xfId="1747"/>
    <cellStyle name="—_GS_PNL_100902 Helen NTT FCF to be sent_コピー【報告用】Fixed Cost_1115" xfId="1748"/>
    <cellStyle name="—_GS_PNL_Book1" xfId="1749"/>
    <cellStyle name="—_GS_PNL_Dai SB form 0504_CEO" xfId="1750"/>
    <cellStyle name="—_GS_PNL_EM-Optus" xfId="1751"/>
    <cellStyle name="—_GS_PNL_EM-Optus_【③（SBB+BBM)+BBC】全事業合算10月度" xfId="1752"/>
    <cellStyle name="—_GS_PNL_EM-Optus_【③（SBB+BBM)+BBC】全事業合算10月度_BBケーブルのみ【報告用】Fixed Cost_10月度" xfId="1753"/>
    <cellStyle name="—_GS_PNL_EM-Optus_【③（SBB+BBM)+BBC】全事業合算10月度_BBモバイルのみ【報告用】Fixed Cost_10月度" xfId="1754"/>
    <cellStyle name="—_GS_PNL_EM-Optus_【BBC・BBM抜き】Fixed Cost_10月度" xfId="1755"/>
    <cellStyle name="—_GS_PNL_EM-Optus_【作業用】Fixed Cost" xfId="1756"/>
    <cellStyle name="—_GS_PNL_EM-Optus_050314_PL明細（JT) 代おとく 18" xfId="1757"/>
    <cellStyle name="—_GS_PNL_EM-Optus_050422_Dai SB form" xfId="1758"/>
    <cellStyle name="—_GS_PNL_EM-Optus_050721_Dai PL 3" xfId="1759"/>
    <cellStyle name="—_GS_PNL_EM-Optus_0509_Dai PL明細 1" xfId="1760"/>
    <cellStyle name="—_GS_PNL_EM-Optus_Book1" xfId="1761"/>
    <cellStyle name="—_GS_PNL_EM-Optus_Dai SB form 0504_CEO" xfId="1762"/>
    <cellStyle name="—_GS_PNL_EM-Optus_Final_【SBB BOD】全事業合算9月度_1102" xfId="1763"/>
    <cellStyle name="—_GS_PNL_EM-Optus_JTI事業計画　v1.1" xfId="1764"/>
    <cellStyle name="—_GS_PNL_EM-Optus_Revised２【①SBB】全事業合算11月度" xfId="1765"/>
    <cellStyle name="—_GS_PNL_EM-Optus_SBBのみ【報告用】Fixed Cost_1115" xfId="1766"/>
    <cellStyle name="—_GS_PNL_EM-Optus_コピー【報告用】Fixed Cost_10月度_as of 1126" xfId="1767"/>
    <cellStyle name="—_GS_PNL_EM-Optus_コピー【報告用】Fixed Cost_10月度_as of 1126_SBBのみ【報告用】Fixed Cost_1115" xfId="1768"/>
    <cellStyle name="—_GS_PNL_EM-Optus_コピー【報告用】Fixed Cost_1115" xfId="1769"/>
    <cellStyle name="—_GS_PNL_Final_【SBB BOD】全事業合算9月度_1102" xfId="1770"/>
    <cellStyle name="—_GS_PNL_GlobalValuation_Japan" xfId="1771"/>
    <cellStyle name="—_GS_PNL_GlobalValuation_Japan_【③（SBB+BBM)+BBC】全事業合算10月度" xfId="1772"/>
    <cellStyle name="—_GS_PNL_GlobalValuation_Japan_【③（SBB+BBM)+BBC】全事業合算10月度_BBケーブルのみ【報告用】Fixed Cost_10月度" xfId="1773"/>
    <cellStyle name="—_GS_PNL_GlobalValuation_Japan_【③（SBB+BBM)+BBC】全事業合算10月度_BBモバイルのみ【報告用】Fixed Cost_10月度" xfId="1774"/>
    <cellStyle name="—_GS_PNL_GlobalValuation_Japan_【BBC・BBM抜き】Fixed Cost_10月度" xfId="1775"/>
    <cellStyle name="—_GS_PNL_GlobalValuation_Japan_【作業用】Fixed Cost" xfId="1776"/>
    <cellStyle name="—_GS_PNL_GlobalValuation_Japan_050314_PL明細（JT) 代おとく 18" xfId="1777"/>
    <cellStyle name="—_GS_PNL_GlobalValuation_Japan_050422_Dai SB form" xfId="1778"/>
    <cellStyle name="—_GS_PNL_GlobalValuation_Japan_050721_Dai PL 3" xfId="1779"/>
    <cellStyle name="—_GS_PNL_GlobalValuation_Japan_0509_Dai PL明細 1" xfId="1780"/>
    <cellStyle name="—_GS_PNL_GlobalValuation_Japan_Book1" xfId="1781"/>
    <cellStyle name="—_GS_PNL_GlobalValuation_Japan_Dai SB form 0504_CEO" xfId="1782"/>
    <cellStyle name="—_GS_PNL_GlobalValuation_Japan_Final_【SBB BOD】全事業合算9月度_1102" xfId="1783"/>
    <cellStyle name="—_GS_PNL_GlobalValuation_Japan_JTI事業計画　v1.1" xfId="1784"/>
    <cellStyle name="—_GS_PNL_GlobalValuation_Japan_Revised２【①SBB】全事業合算11月度" xfId="1785"/>
    <cellStyle name="—_GS_PNL_GlobalValuation_Japan_SBBのみ【報告用】Fixed Cost_1115" xfId="1786"/>
    <cellStyle name="—_GS_PNL_GlobalValuation_Japan_コピー【報告用】Fixed Cost_10月度_as of 1126" xfId="1787"/>
    <cellStyle name="—_GS_PNL_GlobalValuation_Japan_コピー【報告用】Fixed Cost_10月度_as of 1126_SBBのみ【報告用】Fixed Cost_1115" xfId="1788"/>
    <cellStyle name="—_GS_PNL_GlobalValuation_Japan_コピー【報告用】Fixed Cost_1115" xfId="1789"/>
    <cellStyle name="—_GS_PNL_JT CROCI" xfId="1790"/>
    <cellStyle name="—_GS_PNL_JT CROCI_【③（SBB+BBM)+BBC】全事業合算10月度" xfId="1791"/>
    <cellStyle name="—_GS_PNL_JT CROCI_【③（SBB+BBM)+BBC】全事業合算10月度_BBケーブルのみ【報告用】Fixed Cost_10月度" xfId="1792"/>
    <cellStyle name="—_GS_PNL_JT CROCI_【③（SBB+BBM)+BBC】全事業合算10月度_BBモバイルのみ【報告用】Fixed Cost_10月度" xfId="1793"/>
    <cellStyle name="—_GS_PNL_JT CROCI_【BBC・BBM抜き】Fixed Cost_10月度" xfId="1794"/>
    <cellStyle name="—_GS_PNL_JT CROCI_【作業用】Fixed Cost" xfId="1795"/>
    <cellStyle name="—_GS_PNL_JT CROCI_050314_PL明細（JT) 代おとく 18" xfId="1796"/>
    <cellStyle name="—_GS_PNL_JT CROCI_050422_Dai SB form" xfId="1797"/>
    <cellStyle name="—_GS_PNL_JT CROCI_050721_Dai PL 3" xfId="1798"/>
    <cellStyle name="—_GS_PNL_JT CROCI_0509_Dai PL明細 1" xfId="1799"/>
    <cellStyle name="—_GS_PNL_JT CROCI_Book1" xfId="1800"/>
    <cellStyle name="—_GS_PNL_JT CROCI_Dai SB form 0504_CEO" xfId="1801"/>
    <cellStyle name="—_GS_PNL_JT CROCI_Final_【SBB BOD】全事業合算9月度_1102" xfId="1802"/>
    <cellStyle name="—_GS_PNL_JT CROCI_JTI事業計画　v1.1" xfId="1803"/>
    <cellStyle name="—_GS_PNL_JT CROCI_Revised２【①SBB】全事業合算11月度" xfId="1804"/>
    <cellStyle name="—_GS_PNL_JT CROCI_SBBのみ【報告用】Fixed Cost_1115" xfId="1805"/>
    <cellStyle name="—_GS_PNL_JT CROCI_コピー【報告用】Fixed Cost_10月度_as of 1126" xfId="1806"/>
    <cellStyle name="—_GS_PNL_JT CROCI_コピー【報告用】Fixed Cost_10月度_as of 1126_SBBのみ【報告用】Fixed Cost_1115" xfId="1807"/>
    <cellStyle name="—_GS_PNL_JT CROCI_コピー【報告用】Fixed Cost_1115" xfId="1808"/>
    <cellStyle name="—_GS_PNL_JTI事業計画　v1.1" xfId="1809"/>
    <cellStyle name="—_GS_PNL_KDDI CROCI" xfId="1810"/>
    <cellStyle name="—_GS_PNL_KDDI CROCI_【③（SBB+BBM)+BBC】全事業合算10月度" xfId="1811"/>
    <cellStyle name="—_GS_PNL_KDDI CROCI_【③（SBB+BBM)+BBC】全事業合算10月度_BBケーブルのみ【報告用】Fixed Cost_10月度" xfId="1812"/>
    <cellStyle name="—_GS_PNL_KDDI CROCI_【③（SBB+BBM)+BBC】全事業合算10月度_BBモバイルのみ【報告用】Fixed Cost_10月度" xfId="1813"/>
    <cellStyle name="—_GS_PNL_KDDI CROCI_【BBC・BBM抜き】Fixed Cost_10月度" xfId="1814"/>
    <cellStyle name="—_GS_PNL_KDDI CROCI_【作業用】Fixed Cost" xfId="1815"/>
    <cellStyle name="—_GS_PNL_KDDI CROCI_050314_PL明細（JT) 代おとく 18" xfId="1816"/>
    <cellStyle name="—_GS_PNL_KDDI CROCI_050422_Dai SB form" xfId="1817"/>
    <cellStyle name="—_GS_PNL_KDDI CROCI_050721_Dai PL 3" xfId="1818"/>
    <cellStyle name="—_GS_PNL_KDDI CROCI_0509_Dai PL明細 1" xfId="1819"/>
    <cellStyle name="—_GS_PNL_KDDI CROCI_Book1" xfId="1820"/>
    <cellStyle name="—_GS_PNL_KDDI CROCI_Dai SB form 0504_CEO" xfId="1821"/>
    <cellStyle name="—_GS_PNL_KDDI CROCI_Final_【SBB BOD】全事業合算9月度_1102" xfId="1822"/>
    <cellStyle name="—_GS_PNL_KDDI CROCI_JTI事業計画　v1.1" xfId="1823"/>
    <cellStyle name="—_GS_PNL_KDDI CROCI_Revised２【①SBB】全事業合算11月度" xfId="1824"/>
    <cellStyle name="—_GS_PNL_KDDI CROCI_SBBのみ【報告用】Fixed Cost_1115" xfId="1825"/>
    <cellStyle name="—_GS_PNL_KDDI CROCI_コピー【報告用】Fixed Cost_10月度_as of 1126" xfId="1826"/>
    <cellStyle name="—_GS_PNL_KDDI CROCI_コピー【報告用】Fixed Cost_10月度_as of 1126_SBBのみ【報告用】Fixed Cost_1115" xfId="1827"/>
    <cellStyle name="—_GS_PNL_KDDI CROCI_コピー【報告用】Fixed Cost_1115" xfId="1828"/>
    <cellStyle name="—_GS_PNL_NTT CROCI" xfId="1829"/>
    <cellStyle name="—_GS_PNL_NTT CROCI_【③（SBB+BBM)+BBC】全事業合算10月度" xfId="1830"/>
    <cellStyle name="—_GS_PNL_NTT CROCI_【③（SBB+BBM)+BBC】全事業合算10月度_BBケーブルのみ【報告用】Fixed Cost_10月度" xfId="1831"/>
    <cellStyle name="—_GS_PNL_NTT CROCI_【③（SBB+BBM)+BBC】全事業合算10月度_BBモバイルのみ【報告用】Fixed Cost_10月度" xfId="1832"/>
    <cellStyle name="—_GS_PNL_NTT CROCI_【BBC・BBM抜き】Fixed Cost_10月度" xfId="1833"/>
    <cellStyle name="—_GS_PNL_NTT CROCI_【作業用】Fixed Cost" xfId="1834"/>
    <cellStyle name="—_GS_PNL_NTT CROCI_050314_PL明細（JT) 代おとく 18" xfId="1835"/>
    <cellStyle name="—_GS_PNL_NTT CROCI_050422_Dai SB form" xfId="1836"/>
    <cellStyle name="—_GS_PNL_NTT CROCI_050721_Dai PL 3" xfId="1837"/>
    <cellStyle name="—_GS_PNL_NTT CROCI_0509_Dai PL明細 1" xfId="1838"/>
    <cellStyle name="—_GS_PNL_NTT CROCI_Book1" xfId="1839"/>
    <cellStyle name="—_GS_PNL_NTT CROCI_Dai SB form 0504_CEO" xfId="1840"/>
    <cellStyle name="—_GS_PNL_NTT CROCI_Final_【SBB BOD】全事業合算9月度_1102" xfId="1841"/>
    <cellStyle name="—_GS_PNL_NTT CROCI_JTI事業計画　v1.1" xfId="1842"/>
    <cellStyle name="—_GS_PNL_NTT CROCI_Revised２【①SBB】全事業合算11月度" xfId="1843"/>
    <cellStyle name="—_GS_PNL_NTT CROCI_SBBのみ【報告用】Fixed Cost_1115" xfId="1844"/>
    <cellStyle name="—_GS_PNL_NTT CROCI_コピー【報告用】Fixed Cost_10月度_as of 1126" xfId="1845"/>
    <cellStyle name="—_GS_PNL_NTT CROCI_コピー【報告用】Fixed Cost_10月度_as of 1126_SBBのみ【報告用】Fixed Cost_1115" xfId="1846"/>
    <cellStyle name="—_GS_PNL_NTT CROCI_コピー【報告用】Fixed Cost_1115" xfId="1847"/>
    <cellStyle name="—_GS_PNL_NTT proportionate" xfId="1848"/>
    <cellStyle name="—_GS_PNL_NTT proportionate_【③（SBB+BBM)+BBC】全事業合算10月度" xfId="1849"/>
    <cellStyle name="—_GS_PNL_NTT proportionate_【③（SBB+BBM)+BBC】全事業合算10月度_BBケーブルのみ【報告用】Fixed Cost_10月度" xfId="1850"/>
    <cellStyle name="—_GS_PNL_NTT proportionate_【③（SBB+BBM)+BBC】全事業合算10月度_BBモバイルのみ【報告用】Fixed Cost_10月度" xfId="1851"/>
    <cellStyle name="—_GS_PNL_NTT proportionate_【BBC・BBM抜き】Fixed Cost_10月度" xfId="1852"/>
    <cellStyle name="—_GS_PNL_NTT proportionate_【作業用】Fixed Cost" xfId="1853"/>
    <cellStyle name="—_GS_PNL_NTT proportionate_050314_PL明細（JT) 代おとく 18" xfId="1854"/>
    <cellStyle name="—_GS_PNL_NTT proportionate_050422_Dai SB form" xfId="1855"/>
    <cellStyle name="—_GS_PNL_NTT proportionate_050721_Dai PL 3" xfId="1856"/>
    <cellStyle name="—_GS_PNL_NTT proportionate_0509_Dai PL明細 1" xfId="1857"/>
    <cellStyle name="—_GS_PNL_NTT proportionate_Book1" xfId="1858"/>
    <cellStyle name="—_GS_PNL_NTT proportionate_Dai SB form 0504_CEO" xfId="1859"/>
    <cellStyle name="—_GS_PNL_NTT proportionate_Final_【SBB BOD】全事業合算9月度_1102" xfId="1860"/>
    <cellStyle name="—_GS_PNL_NTT proportionate_JTI事業計画　v1.1" xfId="1861"/>
    <cellStyle name="—_GS_PNL_NTT proportionate_Revised２【①SBB】全事業合算11月度" xfId="1862"/>
    <cellStyle name="—_GS_PNL_NTT proportionate_SBBのみ【報告用】Fixed Cost_1115" xfId="1863"/>
    <cellStyle name="—_GS_PNL_NTT proportionate_コピー【報告用】Fixed Cost_10月度_as of 1126" xfId="1864"/>
    <cellStyle name="—_GS_PNL_NTT proportionate_コピー【報告用】Fixed Cost_10月度_as of 1126_SBBのみ【報告用】Fixed Cost_1115" xfId="1865"/>
    <cellStyle name="—_GS_PNL_NTT proportionate_コピー【報告用】Fixed Cost_1115" xfId="1866"/>
    <cellStyle name="—_GS_PNL_Revised２【①SBB】全事業合算11月度" xfId="1867"/>
    <cellStyle name="—_GS_PNL_SBBのみ【報告用】Fixed Cost_1115" xfId="1868"/>
    <cellStyle name="—_GS_PNL_Sheet1" xfId="1869"/>
    <cellStyle name="—_GS_PNL_Sheet1_【③（SBB+BBM)+BBC】全事業合算10月度" xfId="1870"/>
    <cellStyle name="—_GS_PNL_Sheet1_【③（SBB+BBM)+BBC】全事業合算10月度_BBケーブルのみ【報告用】Fixed Cost_10月度" xfId="1871"/>
    <cellStyle name="—_GS_PNL_Sheet1_【③（SBB+BBM)+BBC】全事業合算10月度_BBモバイルのみ【報告用】Fixed Cost_10月度" xfId="1872"/>
    <cellStyle name="—_GS_PNL_Sheet1_【BBC・BBM抜き】Fixed Cost_10月度" xfId="1873"/>
    <cellStyle name="—_GS_PNL_Sheet1_【作業用】Fixed Cost" xfId="1874"/>
    <cellStyle name="—_GS_PNL_Sheet1_050314_PL明細（JT) 代おとく 18" xfId="1875"/>
    <cellStyle name="—_GS_PNL_Sheet1_050422_Dai SB form" xfId="1876"/>
    <cellStyle name="—_GS_PNL_Sheet1_050721_Dai PL 3" xfId="1877"/>
    <cellStyle name="—_GS_PNL_Sheet1_0509_Dai PL明細 1" xfId="1878"/>
    <cellStyle name="—_GS_PNL_Sheet1_Book1" xfId="1879"/>
    <cellStyle name="—_GS_PNL_Sheet1_Dai SB form 0504_CEO" xfId="1880"/>
    <cellStyle name="—_GS_PNL_Sheet1_Final_【SBB BOD】全事業合算9月度_1102" xfId="1881"/>
    <cellStyle name="—_GS_PNL_Sheet1_JTI事業計画　v1.1" xfId="1882"/>
    <cellStyle name="—_GS_PNL_Sheet1_Revised２【①SBB】全事業合算11月度" xfId="1883"/>
    <cellStyle name="—_GS_PNL_Sheet1_SBBのみ【報告用】Fixed Cost_1115" xfId="1884"/>
    <cellStyle name="—_GS_PNL_Sheet1_コピー【報告用】Fixed Cost_10月度_as of 1126" xfId="1885"/>
    <cellStyle name="—_GS_PNL_Sheet1_コピー【報告用】Fixed Cost_10月度_as of 1126_SBBのみ【報告用】Fixed Cost_1115" xfId="1886"/>
    <cellStyle name="—_GS_PNL_Sheet1_コピー【報告用】Fixed Cost_1115" xfId="1887"/>
    <cellStyle name="—_GS_PNL_コピー【報告用】Fixed Cost_10月度_as of 1126" xfId="1888"/>
    <cellStyle name="—_GS_PNL_コピー【報告用】Fixed Cost_10月度_as of 1126_SBBのみ【報告用】Fixed Cost_1115" xfId="1889"/>
    <cellStyle name="—_GS_PNL_コピー【報告用】Fixed Cost_1115" xfId="1890"/>
    <cellStyle name="_Heading" xfId="1891"/>
    <cellStyle name="_Heading_【③（SBB+BBM)+BBC】全事業合算10月度" xfId="1892"/>
    <cellStyle name="_Heading_【③（SBB+BBM)+BBC】全事業合算10月度_BBケーブルのみ【報告用】Fixed Cost_10月度" xfId="1893"/>
    <cellStyle name="_Heading_【③（SBB+BBM)+BBC】全事業合算10月度_BBモバイルのみ【報告用】Fixed Cost_10月度" xfId="1894"/>
    <cellStyle name="_Heading_【BBC・BBM抜き】Fixed Cost_10月度" xfId="1895"/>
    <cellStyle name="_Heading_【作業用】Fixed Cost" xfId="1896"/>
    <cellStyle name="_Heading_050314_PL明細（JT) 代おとく 18" xfId="1897"/>
    <cellStyle name="_Heading_050422_Dai SB form" xfId="1898"/>
    <cellStyle name="_Heading_050721_Dai PL 3" xfId="1899"/>
    <cellStyle name="_Heading_0509_Dai PL明細 1" xfId="1900"/>
    <cellStyle name="_Heading_Book1" xfId="1901"/>
    <cellStyle name="_Heading_Dai SB form 0504_CEO" xfId="1902"/>
    <cellStyle name="_Heading_Final_【SBB BOD】全事業合算9月度_1102" xfId="1903"/>
    <cellStyle name="_Heading_JTI事業計画　v1.1" xfId="1904"/>
    <cellStyle name="_Heading_Revised２【①SBB】全事業合算11月度" xfId="1905"/>
    <cellStyle name="_Heading_SBBのみ【報告用】Fixed Cost_1115" xfId="1906"/>
    <cellStyle name="_Heading_コピー【報告用】Fixed Cost_10月度_as of 1126" xfId="1907"/>
    <cellStyle name="_Heading_コピー【報告用】Fixed Cost_10月度_as of 1126_SBBのみ【報告用】Fixed Cost_1115" xfId="1908"/>
    <cellStyle name="_Heading_コピー【報告用】Fixed Cost_1115" xfId="1909"/>
    <cellStyle name="_Highlight" xfId="1910"/>
    <cellStyle name="—_JT CROCI" xfId="1911"/>
    <cellStyle name="—_JT CROCI_【③（SBB+BBM)+BBC】全事業合算10月度" xfId="1912"/>
    <cellStyle name="—_JT CROCI_【③（SBB+BBM)+BBC】全事業合算10月度_BBケーブルのみ【報告用】Fixed Cost_10月度" xfId="1913"/>
    <cellStyle name="—_JT CROCI_【③（SBB+BBM)+BBC】全事業合算10月度_BBモバイルのみ【報告用】Fixed Cost_10月度" xfId="1914"/>
    <cellStyle name="—_JT CROCI_【BBC・BBM抜き】Fixed Cost_10月度" xfId="1915"/>
    <cellStyle name="—_JT CROCI_【作業用】Fixed Cost" xfId="1916"/>
    <cellStyle name="—_JT CROCI_050314_PL明細（JT) 代おとく 18" xfId="1917"/>
    <cellStyle name="—_JT CROCI_050422_Dai SB form" xfId="1918"/>
    <cellStyle name="—_JT CROCI_050721_Dai PL 3" xfId="1919"/>
    <cellStyle name="—_JT CROCI_0509_Dai PL明細 1" xfId="1920"/>
    <cellStyle name="—_JT CROCI_Book1" xfId="1921"/>
    <cellStyle name="—_JT CROCI_Dai SB form 0504_CEO" xfId="1922"/>
    <cellStyle name="—_JT CROCI_Final_【SBB BOD】全事業合算9月度_1102" xfId="1923"/>
    <cellStyle name="—_JT CROCI_JTI事業計画　v1.1" xfId="1924"/>
    <cellStyle name="—_JT CROCI_Revised２【①SBB】全事業合算11月度" xfId="1925"/>
    <cellStyle name="—_JT CROCI_SBBのみ【報告用】Fixed Cost_1115" xfId="1926"/>
    <cellStyle name="—_JT CROCI_コピー【報告用】Fixed Cost_10月度_as of 1126" xfId="1927"/>
    <cellStyle name="—_JT CROCI_コピー【報告用】Fixed Cost_10月度_as of 1126_SBBのみ【報告用】Fixed Cost_1115" xfId="1928"/>
    <cellStyle name="—_JT CROCI_コピー【報告用】Fixed Cost_1115" xfId="1929"/>
    <cellStyle name="—_JTI事業計画　v1.1" xfId="1930"/>
    <cellStyle name="—_KDDI CROCI" xfId="1931"/>
    <cellStyle name="—_KDDI CROCI_【③（SBB+BBM)+BBC】全事業合算10月度" xfId="1932"/>
    <cellStyle name="—_KDDI CROCI_【③（SBB+BBM)+BBC】全事業合算10月度_BBケーブルのみ【報告用】Fixed Cost_10月度" xfId="1933"/>
    <cellStyle name="—_KDDI CROCI_【③（SBB+BBM)+BBC】全事業合算10月度_BBモバイルのみ【報告用】Fixed Cost_10月度" xfId="1934"/>
    <cellStyle name="—_KDDI CROCI_【BBC・BBM抜き】Fixed Cost_10月度" xfId="1935"/>
    <cellStyle name="—_KDDI CROCI_【作業用】Fixed Cost" xfId="1936"/>
    <cellStyle name="—_KDDI CROCI_050314_PL明細（JT) 代おとく 18" xfId="1937"/>
    <cellStyle name="—_KDDI CROCI_050422_Dai SB form" xfId="1938"/>
    <cellStyle name="—_KDDI CROCI_050721_Dai PL 3" xfId="1939"/>
    <cellStyle name="—_KDDI CROCI_0509_Dai PL明細 1" xfId="1940"/>
    <cellStyle name="—_KDDI CROCI_Book1" xfId="1941"/>
    <cellStyle name="—_KDDI CROCI_Dai SB form 0504_CEO" xfId="1942"/>
    <cellStyle name="—_KDDI CROCI_Final_【SBB BOD】全事業合算9月度_1102" xfId="1943"/>
    <cellStyle name="—_KDDI CROCI_JTI事業計画　v1.1" xfId="1944"/>
    <cellStyle name="—_KDDI CROCI_Revised２【①SBB】全事業合算11月度" xfId="1945"/>
    <cellStyle name="—_KDDI CROCI_SBBのみ【報告用】Fixed Cost_1115" xfId="1946"/>
    <cellStyle name="—_KDDI CROCI_コピー【報告用】Fixed Cost_10月度_as of 1126" xfId="1947"/>
    <cellStyle name="—_KDDI CROCI_コピー【報告用】Fixed Cost_10月度_as of 1126_SBBのみ【報告用】Fixed Cost_1115" xfId="1948"/>
    <cellStyle name="—_KDDI CROCI_コピー【報告用】Fixed Cost_1115" xfId="1949"/>
    <cellStyle name="_Multiple" xfId="1950"/>
    <cellStyle name="_Multiple_04_merger_plan_0917" xfId="1951"/>
    <cellStyle name="_Multiple_9434Model031118" xfId="1952"/>
    <cellStyle name="_Multiple_Base" xfId="1953"/>
    <cellStyle name="_Multiple_Book1" xfId="1954"/>
    <cellStyle name="_Multiple_Book1_Jazztel model 16DP3-Exhibits" xfId="1955"/>
    <cellStyle name="_Multiple_Book1_Jazztel model 18DP-exhibits" xfId="1956"/>
    <cellStyle name="_Multiple_Book1_Jazztel model 18DP-exhibits_T_MOBIL2" xfId="1957"/>
    <cellStyle name="_Multiple_Book1_Jazztel1" xfId="1958"/>
    <cellStyle name="_Multiple_Book1_T_MOBIL2" xfId="1959"/>
    <cellStyle name="_Multiple_Book11" xfId="1960"/>
    <cellStyle name="_Multiple_Book11_Jazztel model 16DP3-Exhibits" xfId="1961"/>
    <cellStyle name="_Multiple_Book11_Jazztel model 18DP-exhibits" xfId="1962"/>
    <cellStyle name="_Multiple_Book11_Jazztel model 18DP-exhibits_T_MOBIL2" xfId="1963"/>
    <cellStyle name="_Multiple_Book11_Jazztel1" xfId="1964"/>
    <cellStyle name="_Multiple_Book11_T_MOBIL2" xfId="1965"/>
    <cellStyle name="_Multiple_Book12" xfId="1966"/>
    <cellStyle name="_Multiple_Book12_Jazztel model 16DP3-Exhibits" xfId="1967"/>
    <cellStyle name="_Multiple_Book12_Jazztel model 18DP-exhibits" xfId="1968"/>
    <cellStyle name="_Multiple_Book12_Jazztel model 18DP-exhibits_T_MOBIL2" xfId="1969"/>
    <cellStyle name="_Multiple_Book12_Jazztel1" xfId="1970"/>
    <cellStyle name="_Multiple_Book12_T_MOBIL2" xfId="1971"/>
    <cellStyle name="_Multiple_DCF Summary pages" xfId="1972"/>
    <cellStyle name="_Multiple_DCF Summary pages_Jazztel model 16DP3-Exhibits" xfId="1973"/>
    <cellStyle name="_Multiple_DCF Summary pages_Jazztel model 18DP-exhibits" xfId="1974"/>
    <cellStyle name="_Multiple_DCF Summary pages_Jazztel model 18DP-exhibits_T_MOBIL2" xfId="1975"/>
    <cellStyle name="_Multiple_DCF Summary pages_Jazztel1" xfId="1976"/>
    <cellStyle name="_Multiple_DCF Summary pages_T_MOBIL2" xfId="1977"/>
    <cellStyle name="_Multiple_Jazztel model 15-exhibits" xfId="1978"/>
    <cellStyle name="_Multiple_Jazztel model 15-exhibits bis" xfId="1979"/>
    <cellStyle name="_Multiple_Jazztel model 15-exhibits_Jazztel model 16DP3-Exhibits" xfId="1980"/>
    <cellStyle name="_Multiple_Jazztel model 15-exhibits_Jazztel model 18DP-exhibits" xfId="1981"/>
    <cellStyle name="_Multiple_Jazztel model 15-exhibits_Jazztel model 18DP-exhibits_T_MOBIL2" xfId="1982"/>
    <cellStyle name="_Multiple_Jazztel model 15-exhibits_Jazztel1" xfId="1983"/>
    <cellStyle name="_Multiple_Jazztel model 15-exhibits_T_MOBIL2" xfId="1984"/>
    <cellStyle name="_Multiple_Jazztel model 15-exhibits-Friso2" xfId="1985"/>
    <cellStyle name="_Multiple_Jazztel model 15-exhibits-Friso2_Jazztel model 16DP3-Exhibits" xfId="1986"/>
    <cellStyle name="_Multiple_Jazztel model 15-exhibits-Friso2_Jazztel model 18DP-exhibits" xfId="1987"/>
    <cellStyle name="_Multiple_Jazztel model 15-exhibits-Friso2_Jazztel model 18DP-exhibits_T_MOBIL2" xfId="1988"/>
    <cellStyle name="_Multiple_Jazztel model 15-exhibits-Friso2_Jazztel1" xfId="1989"/>
    <cellStyle name="_Multiple_Jazztel model 15-exhibits-Friso2_T_MOBIL2" xfId="1990"/>
    <cellStyle name="_Multiple_Jazztel model 16DP2-Exhibits" xfId="1991"/>
    <cellStyle name="_Multiple_Jazztel model 16DP2-Exhibits_T_MOBIL2" xfId="1992"/>
    <cellStyle name="_Multiple_Jazztel model 16DP3-Exhibits" xfId="1993"/>
    <cellStyle name="_Multiple_Jazztel model 16DP3-Exhibits_T_MOBIL2" xfId="1994"/>
    <cellStyle name="_Multiple_Overseas" xfId="1995"/>
    <cellStyle name="_Multiple_T_MOBIL2" xfId="1996"/>
    <cellStyle name="_Multiple_移動通信事業(1)" xfId="1997"/>
    <cellStyle name="_MultipleSpace" xfId="1998"/>
    <cellStyle name="_MultipleSpace_04_merger_plan_0917" xfId="1999"/>
    <cellStyle name="_MultipleSpace_①SBM＋D_SBM分＋D共同事業外Country_Summary2008-0515" xfId="2000"/>
    <cellStyle name="_MultipleSpace_9434Model031118" xfId="2001"/>
    <cellStyle name="_MultipleSpace_A!" xfId="2002"/>
    <cellStyle name="_MultipleSpace_Base" xfId="2003"/>
    <cellStyle name="_MultipleSpace_Book1" xfId="2004"/>
    <cellStyle name="_MultipleSpace_Book1_Jazztel" xfId="2005"/>
    <cellStyle name="_MultipleSpace_Book1_Jazztel model 16DP3-Exhibits" xfId="2006"/>
    <cellStyle name="_MultipleSpace_Book1_Jazztel model 18DP-exhibits" xfId="2007"/>
    <cellStyle name="_MultipleSpace_Book1_Jazztel model 18DP-exhibits_T_MOBIL2" xfId="2008"/>
    <cellStyle name="_MultipleSpace_Book1_Jazztel model 18DP-exhibits_T_MOBIL2_Fidelity FixedTel - Summer" xfId="2009"/>
    <cellStyle name="_MultipleSpace_Book1_Jazztel model 18DP-exhibits_T_MOBIL2_FixedTele" xfId="2010"/>
    <cellStyle name="_MultipleSpace_Book1_Jazztel1" xfId="2011"/>
    <cellStyle name="_MultipleSpace_Book11" xfId="2012"/>
    <cellStyle name="_MultipleSpace_Book11_Jazztel" xfId="2013"/>
    <cellStyle name="_MultipleSpace_Book11_Jazztel model 16DP3-Exhibits" xfId="2014"/>
    <cellStyle name="_MultipleSpace_Book11_Jazztel model 18DP-exhibits" xfId="2015"/>
    <cellStyle name="_MultipleSpace_Book11_Jazztel model 18DP-exhibits_T_MOBIL2" xfId="2016"/>
    <cellStyle name="_MultipleSpace_Book11_Jazztel model 18DP-exhibits_T_MOBIL2_Fidelity FixedTel - Summer" xfId="2017"/>
    <cellStyle name="_MultipleSpace_Book11_Jazztel model 18DP-exhibits_T_MOBIL2_FixedTele" xfId="2018"/>
    <cellStyle name="_MultipleSpace_Book11_Jazztel1" xfId="2019"/>
    <cellStyle name="_MultipleSpace_Book12" xfId="2020"/>
    <cellStyle name="_MultipleSpace_Book12_Jazztel" xfId="2021"/>
    <cellStyle name="_MultipleSpace_Book12_Jazztel model 16DP3-Exhibits" xfId="2022"/>
    <cellStyle name="_MultipleSpace_Book12_Jazztel model 18DP-exhibits" xfId="2023"/>
    <cellStyle name="_MultipleSpace_Book12_Jazztel model 18DP-exhibits_T_MOBIL2" xfId="2024"/>
    <cellStyle name="_MultipleSpace_Book12_Jazztel model 18DP-exhibits_T_MOBIL2_Fidelity FixedTel - Summer" xfId="2025"/>
    <cellStyle name="_MultipleSpace_Book12_Jazztel model 18DP-exhibits_T_MOBIL2_FixedTele" xfId="2026"/>
    <cellStyle name="_MultipleSpace_Book12_Jazztel1" xfId="2027"/>
    <cellStyle name="_MultipleSpace_DCF Summary pages" xfId="2028"/>
    <cellStyle name="_MultipleSpace_DCF Summary pages_Jazztel" xfId="2029"/>
    <cellStyle name="_MultipleSpace_DCF Summary pages_Jazztel model 16DP3-Exhibits" xfId="2030"/>
    <cellStyle name="_MultipleSpace_DCF Summary pages_Jazztel model 18DP-exhibits" xfId="2031"/>
    <cellStyle name="_MultipleSpace_DCF Summary pages_Jazztel model 18DP-exhibits_T_MOBIL2" xfId="2032"/>
    <cellStyle name="_MultipleSpace_DCF Summary pages_Jazztel model 18DP-exhibits_T_MOBIL2_Fidelity FixedTel - Summer" xfId="2033"/>
    <cellStyle name="_MultipleSpace_DCF Summary pages_Jazztel model 18DP-exhibits_T_MOBIL2_FixedTele" xfId="2034"/>
    <cellStyle name="_MultipleSpace_DCF Summary pages_Jazztel1" xfId="2035"/>
    <cellStyle name="_MultipleSpace_Jazztel model 15-exhibits" xfId="2036"/>
    <cellStyle name="_MultipleSpace_Jazztel model 15-exhibits bis" xfId="2037"/>
    <cellStyle name="_MultipleSpace_Jazztel model 15-exhibits_Jazztel" xfId="2038"/>
    <cellStyle name="_MultipleSpace_Jazztel model 15-exhibits_Jazztel model 16DP3-Exhibits" xfId="2039"/>
    <cellStyle name="_MultipleSpace_Jazztel model 15-exhibits_Jazztel model 18DP-exhibits" xfId="2040"/>
    <cellStyle name="_MultipleSpace_Jazztel model 15-exhibits_Jazztel model 18DP-exhibits_T_MOBIL2" xfId="2041"/>
    <cellStyle name="_MultipleSpace_Jazztel model 15-exhibits_Jazztel model 18DP-exhibits_T_MOBIL2_Fidelity FixedTel - Summer" xfId="2042"/>
    <cellStyle name="_MultipleSpace_Jazztel model 15-exhibits_Jazztel model 18DP-exhibits_T_MOBIL2_FixedTele" xfId="2043"/>
    <cellStyle name="_MultipleSpace_Jazztel model 15-exhibits_Jazztel1" xfId="2044"/>
    <cellStyle name="_MultipleSpace_Jazztel model 15-exhibits-Friso2" xfId="2045"/>
    <cellStyle name="_MultipleSpace_Jazztel model 15-exhibits-Friso2_Jazztel" xfId="2046"/>
    <cellStyle name="_MultipleSpace_Jazztel model 15-exhibits-Friso2_Jazztel model 16DP3-Exhibits" xfId="2047"/>
    <cellStyle name="_MultipleSpace_Jazztel model 15-exhibits-Friso2_Jazztel model 18DP-exhibits" xfId="2048"/>
    <cellStyle name="_MultipleSpace_Jazztel model 15-exhibits-Friso2_Jazztel model 18DP-exhibits_T_MOBIL2" xfId="2049"/>
    <cellStyle name="_MultipleSpace_Jazztel model 15-exhibits-Friso2_Jazztel model 18DP-exhibits_T_MOBIL2_Fidelity FixedTel - Summer" xfId="2050"/>
    <cellStyle name="_MultipleSpace_Jazztel model 15-exhibits-Friso2_Jazztel model 18DP-exhibits_T_MOBIL2_FixedTele" xfId="2051"/>
    <cellStyle name="_MultipleSpace_Jazztel model 15-exhibits-Friso2_Jazztel1" xfId="2052"/>
    <cellStyle name="_MultipleSpace_Jazztel model 16DP2-Exhibits" xfId="2053"/>
    <cellStyle name="_MultipleSpace_Jazztel model 16DP3-Exhibits" xfId="2054"/>
    <cellStyle name="_MultipleSpace_Overseas" xfId="2055"/>
    <cellStyle name="_MultipleSpace_S2!" xfId="2056"/>
    <cellStyle name="_MultipleSpace_サマリ_6+6" xfId="2057"/>
    <cellStyle name="_MultipleSpace_新Country_Summary_Draft20071116-2" xfId="2058"/>
    <cellStyle name="—_NTT CROCI" xfId="2059"/>
    <cellStyle name="—_NTT CROCI_【③（SBB+BBM)+BBC】全事業合算10月度" xfId="2060"/>
    <cellStyle name="—_NTT CROCI_【③（SBB+BBM)+BBC】全事業合算10月度_BBケーブルのみ【報告用】Fixed Cost_10月度" xfId="2061"/>
    <cellStyle name="—_NTT CROCI_【③（SBB+BBM)+BBC】全事業合算10月度_BBモバイルのみ【報告用】Fixed Cost_10月度" xfId="2062"/>
    <cellStyle name="—_NTT CROCI_【BBC・BBM抜き】Fixed Cost_10月度" xfId="2063"/>
    <cellStyle name="—_NTT CROCI_【作業用】Fixed Cost" xfId="2064"/>
    <cellStyle name="—_NTT CROCI_050314_PL明細（JT) 代おとく 18" xfId="2065"/>
    <cellStyle name="—_NTT CROCI_050422_Dai SB form" xfId="2066"/>
    <cellStyle name="—_NTT CROCI_050721_Dai PL 3" xfId="2067"/>
    <cellStyle name="—_NTT CROCI_0509_Dai PL明細 1" xfId="2068"/>
    <cellStyle name="—_NTT CROCI_Book1" xfId="2069"/>
    <cellStyle name="—_NTT CROCI_Dai SB form 0504_CEO" xfId="2070"/>
    <cellStyle name="—_NTT CROCI_Final_【SBB BOD】全事業合算9月度_1102" xfId="2071"/>
    <cellStyle name="—_NTT CROCI_JTI事業計画　v1.1" xfId="2072"/>
    <cellStyle name="—_NTT CROCI_Revised２【①SBB】全事業合算11月度" xfId="2073"/>
    <cellStyle name="—_NTT CROCI_SBBのみ【報告用】Fixed Cost_1115" xfId="2074"/>
    <cellStyle name="—_NTT CROCI_コピー【報告用】Fixed Cost_10月度_as of 1126" xfId="2075"/>
    <cellStyle name="—_NTT CROCI_コピー【報告用】Fixed Cost_10月度_as of 1126_SBBのみ【報告用】Fixed Cost_1115" xfId="2076"/>
    <cellStyle name="—_NTT CROCI_コピー【報告用】Fixed Cost_1115" xfId="2077"/>
    <cellStyle name="—_NTT proportionate" xfId="2078"/>
    <cellStyle name="—_NTT proportionate_【③（SBB+BBM)+BBC】全事業合算10月度" xfId="2079"/>
    <cellStyle name="—_NTT proportionate_【③（SBB+BBM)+BBC】全事業合算10月度_BBケーブルのみ【報告用】Fixed Cost_10月度" xfId="2080"/>
    <cellStyle name="—_NTT proportionate_【③（SBB+BBM)+BBC】全事業合算10月度_BBモバイルのみ【報告用】Fixed Cost_10月度" xfId="2081"/>
    <cellStyle name="—_NTT proportionate_【BBC・BBM抜き】Fixed Cost_10月度" xfId="2082"/>
    <cellStyle name="—_NTT proportionate_【作業用】Fixed Cost" xfId="2083"/>
    <cellStyle name="—_NTT proportionate_050314_PL明細（JT) 代おとく 18" xfId="2084"/>
    <cellStyle name="—_NTT proportionate_050422_Dai SB form" xfId="2085"/>
    <cellStyle name="—_NTT proportionate_050721_Dai PL 3" xfId="2086"/>
    <cellStyle name="—_NTT proportionate_0509_Dai PL明細 1" xfId="2087"/>
    <cellStyle name="—_NTT proportionate_Book1" xfId="2088"/>
    <cellStyle name="—_NTT proportionate_Dai SB form 0504_CEO" xfId="2089"/>
    <cellStyle name="—_NTT proportionate_Final_【SBB BOD】全事業合算9月度_1102" xfId="2090"/>
    <cellStyle name="—_NTT proportionate_JTI事業計画　v1.1" xfId="2091"/>
    <cellStyle name="—_NTT proportionate_Revised２【①SBB】全事業合算11月度" xfId="2092"/>
    <cellStyle name="—_NTT proportionate_SBBのみ【報告用】Fixed Cost_1115" xfId="2093"/>
    <cellStyle name="—_NTT proportionate_コピー【報告用】Fixed Cost_10月度_as of 1126" xfId="2094"/>
    <cellStyle name="—_NTT proportionate_コピー【報告用】Fixed Cost_10月度_as of 1126_SBBのみ【報告用】Fixed Cost_1115" xfId="2095"/>
    <cellStyle name="—_NTT proportionate_コピー【報告用】Fixed Cost_1115" xfId="2096"/>
    <cellStyle name="_Percent" xfId="2097"/>
    <cellStyle name="_PercentSpace" xfId="2098"/>
    <cellStyle name="_SubHeading" xfId="2099"/>
    <cellStyle name="_Table" xfId="2100"/>
    <cellStyle name="_TableHead" xfId="2101"/>
    <cellStyle name="_TableRowHead" xfId="2102"/>
    <cellStyle name="_TableSuperHead" xfId="2103"/>
    <cellStyle name="_移動通信事業(1)" xfId="2104"/>
    <cellStyle name="0%" xfId="2105"/>
    <cellStyle name="0,0_x000d__x000a_NA_x000d__x000a_" xfId="2106"/>
    <cellStyle name="0.0%" xfId="2107"/>
    <cellStyle name="0.00%" xfId="2108"/>
    <cellStyle name="20% - Accent1" xfId="2109"/>
    <cellStyle name="20% - Accent2" xfId="2110"/>
    <cellStyle name="20% - Accent3" xfId="2111"/>
    <cellStyle name="20% - Accent4" xfId="2112"/>
    <cellStyle name="20% - Accent5" xfId="2113"/>
    <cellStyle name="20% - Accent6" xfId="2114"/>
    <cellStyle name="20% - アクセント 1" xfId="2115" builtinId="30" customBuiltin="1"/>
    <cellStyle name="20% - アクセント 1 2" xfId="2351"/>
    <cellStyle name="20% - アクセント 2" xfId="2116" builtinId="34" customBuiltin="1"/>
    <cellStyle name="20% - アクセント 2 2" xfId="2352"/>
    <cellStyle name="20% - アクセント 3" xfId="2117" builtinId="38" customBuiltin="1"/>
    <cellStyle name="20% - アクセント 3 2" xfId="2353"/>
    <cellStyle name="20% - アクセント 4" xfId="2118" builtinId="42" customBuiltin="1"/>
    <cellStyle name="20% - アクセント 4 2" xfId="2354"/>
    <cellStyle name="20% - アクセント 5" xfId="2119" builtinId="46" customBuiltin="1"/>
    <cellStyle name="20% - アクセント 5 2" xfId="2355"/>
    <cellStyle name="20% - アクセント 6" xfId="2120" builtinId="50" customBuiltin="1"/>
    <cellStyle name="20% - アクセント 6 2" xfId="2356"/>
    <cellStyle name="3dp" xfId="2121"/>
    <cellStyle name="40% - Accent1" xfId="2122"/>
    <cellStyle name="40% - Accent2" xfId="2123"/>
    <cellStyle name="40% - Accent3" xfId="2124"/>
    <cellStyle name="40% - Accent4" xfId="2125"/>
    <cellStyle name="40% - Accent5" xfId="2126"/>
    <cellStyle name="40% - Accent6" xfId="2127"/>
    <cellStyle name="40% - アクセント 1" xfId="2128" builtinId="31" customBuiltin="1"/>
    <cellStyle name="40% - アクセント 1 2" xfId="2357"/>
    <cellStyle name="40% - アクセント 2" xfId="2129" builtinId="35" customBuiltin="1"/>
    <cellStyle name="40% - アクセント 2 2" xfId="2358"/>
    <cellStyle name="40% - アクセント 3" xfId="2130" builtinId="39" customBuiltin="1"/>
    <cellStyle name="40% - アクセント 3 2" xfId="2359"/>
    <cellStyle name="40% - アクセント 4" xfId="2131" builtinId="43" customBuiltin="1"/>
    <cellStyle name="40% - アクセント 4 2" xfId="2360"/>
    <cellStyle name="40% - アクセント 5" xfId="2132" builtinId="47" customBuiltin="1"/>
    <cellStyle name="40% - アクセント 5 2" xfId="2361"/>
    <cellStyle name="40% - アクセント 6" xfId="2133" builtinId="51" customBuiltin="1"/>
    <cellStyle name="40% - アクセント 6 2" xfId="2362"/>
    <cellStyle name="60% - Accent1" xfId="2134"/>
    <cellStyle name="60% - Accent2" xfId="2135"/>
    <cellStyle name="60% - Accent3" xfId="2136"/>
    <cellStyle name="60% - Accent4" xfId="2137"/>
    <cellStyle name="60% - Accent5" xfId="2138"/>
    <cellStyle name="60% - Accent6" xfId="2139"/>
    <cellStyle name="60% - アクセント 1" xfId="2140" builtinId="32" customBuiltin="1"/>
    <cellStyle name="60% - アクセント 1 2" xfId="2363"/>
    <cellStyle name="60% - アクセント 2" xfId="2141" builtinId="36" customBuiltin="1"/>
    <cellStyle name="60% - アクセント 2 2" xfId="2364"/>
    <cellStyle name="60% - アクセント 3" xfId="2142" builtinId="40" customBuiltin="1"/>
    <cellStyle name="60% - アクセント 3 2" xfId="2365"/>
    <cellStyle name="60% - アクセント 4" xfId="2143" builtinId="44" customBuiltin="1"/>
    <cellStyle name="60% - アクセント 4 2" xfId="2366"/>
    <cellStyle name="60% - アクセント 5" xfId="2144" builtinId="48" customBuiltin="1"/>
    <cellStyle name="60% - アクセント 5 2" xfId="2367"/>
    <cellStyle name="60% - アクセント 6" xfId="2145" builtinId="52" customBuiltin="1"/>
    <cellStyle name="60% - アクセント 6 2" xfId="2368"/>
    <cellStyle name="A Big heading" xfId="2146"/>
    <cellStyle name="A body text" xfId="2147"/>
    <cellStyle name="A smaller heading" xfId="2148"/>
    <cellStyle name="A_Normal" xfId="2149"/>
    <cellStyle name="A_YearHeadings" xfId="2150"/>
    <cellStyle name="Accent1" xfId="2151"/>
    <cellStyle name="Accent2" xfId="2152"/>
    <cellStyle name="Accent3" xfId="2153"/>
    <cellStyle name="Accent4" xfId="2154"/>
    <cellStyle name="Accent5" xfId="2155"/>
    <cellStyle name="Accent6" xfId="2156"/>
    <cellStyle name="Actual Date" xfId="2369"/>
    <cellStyle name="AFE" xfId="2157"/>
    <cellStyle name="aka" xfId="2158"/>
    <cellStyle name="b" xfId="2159"/>
    <cellStyle name="b_Project Claw Valuation Oct28" xfId="2160"/>
    <cellStyle name="b_Project Claw Valuation Sep8 1630" xfId="2161"/>
    <cellStyle name="Bad" xfId="2162"/>
    <cellStyle name="blank" xfId="2163"/>
    <cellStyle name="blue" xfId="2164"/>
    <cellStyle name="bold big" xfId="2165"/>
    <cellStyle name="bold bot bord" xfId="2166"/>
    <cellStyle name="bold underline" xfId="2167"/>
    <cellStyle name="Border Bottom Thick" xfId="2168"/>
    <cellStyle name="Border Top Thin" xfId="2169"/>
    <cellStyle name="Calc Currency (0)" xfId="2170"/>
    <cellStyle name="Calculation" xfId="2171"/>
    <cellStyle name="Check Cell" xfId="2172"/>
    <cellStyle name="Col Heads" xfId="2173"/>
    <cellStyle name="Comma ," xfId="2174"/>
    <cellStyle name="Comma [0]_1995" xfId="2175"/>
    <cellStyle name="Comma [1]" xfId="2176"/>
    <cellStyle name="Comma [2]" xfId="2177"/>
    <cellStyle name="Comma 0" xfId="2370"/>
    <cellStyle name="Comma 0.0" xfId="2371"/>
    <cellStyle name="Comma 0.00" xfId="2372"/>
    <cellStyle name="Comma,0" xfId="2178"/>
    <cellStyle name="Comma,1" xfId="2179"/>
    <cellStyle name="Comma,2" xfId="2180"/>
    <cellStyle name="Comma_120003256  BBTC NR10000-I  Sep 16" xfId="2181"/>
    <cellStyle name="Comma0" xfId="2182"/>
    <cellStyle name="Compressed" xfId="2373"/>
    <cellStyle name="Currency [0]_1995" xfId="2183"/>
    <cellStyle name="Currency 0" xfId="2374"/>
    <cellStyle name="Currency 0.0" xfId="2375"/>
    <cellStyle name="Currency 0.00" xfId="2376"/>
    <cellStyle name="Currency,0" xfId="2184"/>
    <cellStyle name="Currency,2" xfId="2185"/>
    <cellStyle name="Currency_1995" xfId="2186"/>
    <cellStyle name="Currency0" xfId="2187"/>
    <cellStyle name="custom" xfId="2188"/>
    <cellStyle name="d" xfId="2189"/>
    <cellStyle name="Date" xfId="2190"/>
    <cellStyle name="entry" xfId="2191"/>
    <cellStyle name="Euro" xfId="2377"/>
    <cellStyle name="Explanatory Text" xfId="2192"/>
    <cellStyle name="Fixed" xfId="2193"/>
    <cellStyle name="Followed Hyperlink" xfId="2194"/>
    <cellStyle name="Footnote" xfId="2378"/>
    <cellStyle name="formula" xfId="2195"/>
    <cellStyle name="Good" xfId="2196"/>
    <cellStyle name="Grey" xfId="2197"/>
    <cellStyle name="hard no." xfId="2198"/>
    <cellStyle name="HEADER" xfId="2379"/>
    <cellStyle name="Header1" xfId="2199"/>
    <cellStyle name="Header2" xfId="2200"/>
    <cellStyle name="Heading 1" xfId="2201"/>
    <cellStyle name="Heading 2" xfId="2202"/>
    <cellStyle name="Heading 3" xfId="2203"/>
    <cellStyle name="Heading 4" xfId="2204"/>
    <cellStyle name="Heading1" xfId="2380"/>
    <cellStyle name="Heading2" xfId="2381"/>
    <cellStyle name="HEADINGS" xfId="2382"/>
    <cellStyle name="Helv 10 Bold" xfId="2205"/>
    <cellStyle name="Helv 12 Bold" xfId="2206"/>
    <cellStyle name="HIGHLIGHT" xfId="2383"/>
    <cellStyle name="Hyperlink" xfId="2207"/>
    <cellStyle name="idata (2)_40 (3)" xfId="2208"/>
    <cellStyle name="Input" xfId="2209"/>
    <cellStyle name="Input [yellow]" xfId="2210"/>
    <cellStyle name="Input_SBMリコンサイル" xfId="2211"/>
    <cellStyle name="KWE標準" xfId="2212"/>
    <cellStyle name="Linked Cell" xfId="2213"/>
    <cellStyle name="m" xfId="2214"/>
    <cellStyle name="m_①SBM＋D_SBM分＋D共同事業外Country_Summary2008-0515" xfId="2215"/>
    <cellStyle name="m_A!" xfId="2216"/>
    <cellStyle name="m_marumaru comps" xfId="2217"/>
    <cellStyle name="m_marumaru comps_①SBM＋D_SBM分＋D共同事業外Country_Summary2008-0515" xfId="2218"/>
    <cellStyle name="m_marumaru comps_A!" xfId="2219"/>
    <cellStyle name="m_marumaru comps_S2!" xfId="2220"/>
    <cellStyle name="m_marumaru comps_サマリ_4+8" xfId="2221"/>
    <cellStyle name="m_marumaru comps_サマリ_6+6" xfId="2222"/>
    <cellStyle name="m_marumaru comps_サマリー0+12" xfId="2223"/>
    <cellStyle name="m_marumaru comps_加入者、台数" xfId="2224"/>
    <cellStyle name="m_marumaru comps_新Country_Summary_Draft20071116-2" xfId="2225"/>
    <cellStyle name="m_Model v.1.xls グラフ 1" xfId="2226"/>
    <cellStyle name="m_Retail Transaction comps" xfId="2227"/>
    <cellStyle name="m_S2!" xfId="2228"/>
    <cellStyle name="m_tier1 supermarket comps" xfId="2229"/>
    <cellStyle name="m_Transaction comps" xfId="2230"/>
    <cellStyle name="m_サマリ_4+8" xfId="2231"/>
    <cellStyle name="m_サマリ_6+6" xfId="2232"/>
    <cellStyle name="m_サマリー0+12" xfId="2233"/>
    <cellStyle name="m_加入者、台数" xfId="2234"/>
    <cellStyle name="m_新Country_Summary_Draft20071116-2" xfId="2235"/>
    <cellStyle name="Milliers [0]_!!!GO" xfId="2236"/>
    <cellStyle name="Milliers_!!!GO" xfId="2237"/>
    <cellStyle name="Millions" xfId="2384"/>
    <cellStyle name="Millions $" xfId="2385"/>
    <cellStyle name="Mon?taire [0]_PLDT" xfId="2238"/>
    <cellStyle name="Mon?taire_PLDT" xfId="2239"/>
    <cellStyle name="Monétaire [0]_PLDT" xfId="2240"/>
    <cellStyle name="Monétaire_PLDT" xfId="2241"/>
    <cellStyle name="Mon騁aire [0]_!!!GO" xfId="2242"/>
    <cellStyle name="Mon騁aire_!!!GO" xfId="2243"/>
    <cellStyle name="Neutral" xfId="2244"/>
    <cellStyle name="no dec" xfId="2245"/>
    <cellStyle name="Normal - Style1" xfId="2246"/>
    <cellStyle name="Normal - スタイル1" xfId="2247"/>
    <cellStyle name="Normal - スタイル2" xfId="2248"/>
    <cellStyle name="Normal - スタイル3" xfId="2249"/>
    <cellStyle name="Normal - スタイル4" xfId="2250"/>
    <cellStyle name="Normal - スタイル5" xfId="2251"/>
    <cellStyle name="Normal - スタイル6" xfId="2252"/>
    <cellStyle name="Normal - スタイル7" xfId="2253"/>
    <cellStyle name="Normal - スタイル8" xfId="2254"/>
    <cellStyle name="Normal_#18-Internet" xfId="2255"/>
    <cellStyle name="Note" xfId="2256"/>
    <cellStyle name="NPLOSION_STYLE" xfId="2386"/>
    <cellStyle name="Numbering" xfId="2387"/>
    <cellStyle name="oft Excel]_x000d__x000a_Comment=open=/f を指定すると、ユーザー定義関数を関数貼り付けの一覧に登録することができます。_x000d__x000a_Maximized" xfId="2257"/>
    <cellStyle name="oft Excel]_x000d__x000a_Options5=1155_x000d__x000a_Pos=-12,9,1048,771_x000d__x000a_MRUFuncs=345,205,221,1,65,28,37,24,3,36_x000d__x000a_StickyPtX=574_x000d__x000a_StickyPtY=45" xfId="2258"/>
    <cellStyle name="Output" xfId="2259"/>
    <cellStyle name="Output Amounts" xfId="2388"/>
    <cellStyle name="Output Column Headings" xfId="2389"/>
    <cellStyle name="Output Line Items" xfId="2390"/>
    <cellStyle name="Output Report Heading" xfId="2391"/>
    <cellStyle name="Output Report Title" xfId="2392"/>
    <cellStyle name="pcent" xfId="2260"/>
    <cellStyle name="Percent [2]" xfId="2261"/>
    <cellStyle name="Percent 0" xfId="2393"/>
    <cellStyle name="Percent 0.0" xfId="2394"/>
    <cellStyle name="Percent 0.00" xfId="2395"/>
    <cellStyle name="Percent-0.0%" xfId="2262"/>
    <cellStyle name="Percent-no dec" xfId="2263"/>
    <cellStyle name="Pourcentage_pldt" xfId="2264"/>
    <cellStyle name="price" xfId="2265"/>
    <cellStyle name="PSChar" xfId="2396"/>
    <cellStyle name="PSDate" xfId="2397"/>
    <cellStyle name="PSDec" xfId="2398"/>
    <cellStyle name="PSHeading" xfId="2399"/>
    <cellStyle name="PSInt" xfId="2400"/>
    <cellStyle name="PSSpacer" xfId="2401"/>
    <cellStyle name="revised" xfId="2266"/>
    <cellStyle name="SAPBEXstdItem" xfId="2267"/>
    <cellStyle name="section" xfId="2268"/>
    <cellStyle name="SPOl" xfId="2269"/>
    <cellStyle name="Standard_!!!GO" xfId="2270"/>
    <cellStyle name="Style 1" xfId="2402"/>
    <cellStyle name="subhead" xfId="2271"/>
    <cellStyle name="Table Title" xfId="2272"/>
    <cellStyle name="Table Units" xfId="2273"/>
    <cellStyle name="Thousands" xfId="2403"/>
    <cellStyle name="Thousands $" xfId="2404"/>
    <cellStyle name="Tickmark" xfId="2274"/>
    <cellStyle name="Times 12" xfId="2275"/>
    <cellStyle name="Title" xfId="2276"/>
    <cellStyle name="Titre" xfId="2405"/>
    <cellStyle name="Topline" xfId="2277"/>
    <cellStyle name="Total" xfId="2278"/>
    <cellStyle name="Unprot" xfId="2406"/>
    <cellStyle name="Unprot$" xfId="2407"/>
    <cellStyle name="Unprotect" xfId="2408"/>
    <cellStyle name="Unprotected" xfId="2409"/>
    <cellStyle name="W?hrung [0]_Inhalt" xfId="2279"/>
    <cellStyle name="W?hrung_Inhalt" xfId="2280"/>
    <cellStyle name="Währung [0]_Inhalt" xfId="2281"/>
    <cellStyle name="Währung_Inhalt" xfId="2282"/>
    <cellStyle name="Warning Text" xfId="2283"/>
    <cellStyle name="W臧rung_!!!GO" xfId="2284"/>
    <cellStyle name="Year" xfId="2285"/>
    <cellStyle name="アクセント 1" xfId="2286" builtinId="29" customBuiltin="1"/>
    <cellStyle name="アクセント 1 2" xfId="2410"/>
    <cellStyle name="アクセント 2" xfId="2287" builtinId="33" customBuiltin="1"/>
    <cellStyle name="アクセント 2 2" xfId="2411"/>
    <cellStyle name="アクセント 3" xfId="2288" builtinId="37" customBuiltin="1"/>
    <cellStyle name="アクセント 3 2" xfId="2412"/>
    <cellStyle name="アクセント 4" xfId="2289" builtinId="41" customBuiltin="1"/>
    <cellStyle name="アクセント 4 2" xfId="2413"/>
    <cellStyle name="アクセント 5" xfId="2290" builtinId="45" customBuiltin="1"/>
    <cellStyle name="アクセント 5 2" xfId="2414"/>
    <cellStyle name="アクセント 6" xfId="2291" builtinId="49" customBuiltin="1"/>
    <cellStyle name="アクセント 6 2" xfId="2415"/>
    <cellStyle name="スタイル 1" xfId="2292"/>
    <cellStyle name="スタイル 2" xfId="2293"/>
    <cellStyle name="タイトル" xfId="2294" builtinId="15" customBuiltin="1"/>
    <cellStyle name="タイトル 2" xfId="2416"/>
    <cellStyle name="チェック セル" xfId="2295" builtinId="23" customBuiltin="1"/>
    <cellStyle name="チェック セル 2" xfId="2417"/>
    <cellStyle name="データ" xfId="2296"/>
    <cellStyle name="どちらでもない" xfId="2297" builtinId="28" customBuiltin="1"/>
    <cellStyle name="どちらでもない 2" xfId="2418"/>
    <cellStyle name="パーセント" xfId="2298" builtinId="5"/>
    <cellStyle name="パーセント()" xfId="2299"/>
    <cellStyle name="パーセント(0.00)" xfId="2300"/>
    <cellStyle name="パーセント[0.00]" xfId="2301"/>
    <cellStyle name="メモ" xfId="2302" builtinId="10" customBuiltin="1"/>
    <cellStyle name="メモ 2" xfId="2419"/>
    <cellStyle name="リスク評価表" xfId="2303"/>
    <cellStyle name="リンク セル" xfId="2304" builtinId="24" customBuiltin="1"/>
    <cellStyle name="リンク セル 2" xfId="2420"/>
    <cellStyle name="悪い" xfId="2305" builtinId="27" customBuiltin="1"/>
    <cellStyle name="悪い 2" xfId="2421"/>
    <cellStyle name="下点線" xfId="2306"/>
    <cellStyle name="概要" xfId="2307"/>
    <cellStyle name="丸ゴシック" xfId="2308"/>
    <cellStyle name="計算" xfId="2309" builtinId="22" customBuiltin="1"/>
    <cellStyle name="計算 2" xfId="2422"/>
    <cellStyle name="警告文" xfId="2310" builtinId="11" customBuiltin="1"/>
    <cellStyle name="警告文 2" xfId="2423"/>
    <cellStyle name="桁蟻唇Ｆ [0.00]_laroux" xfId="2311"/>
    <cellStyle name="桁蟻唇Ｆ_laroux" xfId="2312"/>
    <cellStyle name="桁区切り" xfId="2313" builtinId="6"/>
    <cellStyle name="桁区切り 2" xfId="2314"/>
    <cellStyle name="桁区切り 3" xfId="2350"/>
    <cellStyle name="桁区切り 6 2" xfId="2315"/>
    <cellStyle name="桁区切り 8" xfId="2316"/>
    <cellStyle name="見出し 1" xfId="2317" builtinId="16" customBuiltin="1"/>
    <cellStyle name="見出し 1 2" xfId="2424"/>
    <cellStyle name="見出し 2" xfId="2318" builtinId="17" customBuiltin="1"/>
    <cellStyle name="見出し 2 2" xfId="2425"/>
    <cellStyle name="見出し 3" xfId="2319" builtinId="18" customBuiltin="1"/>
    <cellStyle name="見出し 3 2" xfId="2426"/>
    <cellStyle name="見出し 4" xfId="2320" builtinId="19" customBuiltin="1"/>
    <cellStyle name="見出し 4 2" xfId="2427"/>
    <cellStyle name="見出し１" xfId="2321"/>
    <cellStyle name="集計" xfId="2322" builtinId="25" customBuiltin="1"/>
    <cellStyle name="集計 2" xfId="2428"/>
    <cellStyle name="出力" xfId="2323" builtinId="21" customBuiltin="1"/>
    <cellStyle name="出力 2" xfId="2429"/>
    <cellStyle name="折り返し" xfId="2324"/>
    <cellStyle name="説明文" xfId="2325" builtinId="53" customBuiltin="1"/>
    <cellStyle name="説明文 2" xfId="2430"/>
    <cellStyle name="先週のﾃﾞｰﾀ" xfId="2326"/>
    <cellStyle name="脱浦 [0.00]_AXD12" xfId="2327"/>
    <cellStyle name="脱浦_AXD12" xfId="2328"/>
    <cellStyle name="通貨" xfId="2329" builtinId="7"/>
    <cellStyle name="通貨初期値_指示書_1_yokohama" xfId="2330"/>
    <cellStyle name="入力" xfId="2331" builtinId="20" customBuiltin="1"/>
    <cellStyle name="入力 2" xfId="2431"/>
    <cellStyle name="標準" xfId="0" builtinId="0"/>
    <cellStyle name="標準 - スタイル1" xfId="2332"/>
    <cellStyle name="標準 - スタイル2" xfId="2333"/>
    <cellStyle name="標準 - スタイル3" xfId="2334"/>
    <cellStyle name="標準 - スタイル4" xfId="2335"/>
    <cellStyle name="標準 - スタイル5" xfId="2336"/>
    <cellStyle name="標準 - スタイル6" xfId="2337"/>
    <cellStyle name="標準 - スタイル7" xfId="2338"/>
    <cellStyle name="標準 - スタイル8" xfId="2339"/>
    <cellStyle name="標準 2" xfId="2340"/>
    <cellStyle name="標準 3" xfId="2349"/>
    <cellStyle name="標準 4 2 2" xfId="2341"/>
    <cellStyle name="標準 6" xfId="2433"/>
    <cellStyle name="標準_財務編 Q1 (社債一覧)" xfId="2342"/>
    <cellStyle name="標準1203" xfId="2343"/>
    <cellStyle name="標準２" xfId="2344"/>
    <cellStyle name="標準A" xfId="2345"/>
    <cellStyle name="未定義" xfId="2346"/>
    <cellStyle name="良い" xfId="2347" builtinId="26" customBuiltin="1"/>
    <cellStyle name="良い 2" xfId="2432"/>
    <cellStyle name="쉼표_SBK Reporting Package_2-28" xfId="2348"/>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0</xdr:colOff>
      <xdr:row>13</xdr:row>
      <xdr:rowOff>7284</xdr:rowOff>
    </xdr:from>
    <xdr:to>
      <xdr:col>7</xdr:col>
      <xdr:colOff>0</xdr:colOff>
      <xdr:row>13</xdr:row>
      <xdr:rowOff>7284</xdr:rowOff>
    </xdr:to>
    <xdr:sp macro="" textlink="">
      <xdr:nvSpPr>
        <xdr:cNvPr id="2" name="Text Box 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3" name="Text Box 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4" name="Text Box 3"/>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5" name="Text Box 4"/>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6</xdr:col>
      <xdr:colOff>0</xdr:colOff>
      <xdr:row>1</xdr:row>
      <xdr:rowOff>0</xdr:rowOff>
    </xdr:from>
    <xdr:to>
      <xdr:col>6</xdr:col>
      <xdr:colOff>0</xdr:colOff>
      <xdr:row>1</xdr:row>
      <xdr:rowOff>0</xdr:rowOff>
    </xdr:to>
    <xdr:sp macro="" textlink="">
      <xdr:nvSpPr>
        <xdr:cNvPr id="6" name="Text Box 5"/>
        <xdr:cNvSpPr txBox="1">
          <a:spLocks noChangeArrowheads="1"/>
        </xdr:cNvSpPr>
      </xdr:nvSpPr>
      <xdr:spPr bwMode="auto">
        <a:xfrm>
          <a:off x="398145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7" name="AutoShape 6"/>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8" name="AutoShape 7"/>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9" name="Text Box 8"/>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10" name="AutoShape 9"/>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11" name="Text Box 1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12" name="Text Box 11"/>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6</xdr:col>
      <xdr:colOff>0</xdr:colOff>
      <xdr:row>13</xdr:row>
      <xdr:rowOff>7284</xdr:rowOff>
    </xdr:from>
    <xdr:to>
      <xdr:col>6</xdr:col>
      <xdr:colOff>0</xdr:colOff>
      <xdr:row>13</xdr:row>
      <xdr:rowOff>7284</xdr:rowOff>
    </xdr:to>
    <xdr:sp macro="" textlink="">
      <xdr:nvSpPr>
        <xdr:cNvPr id="13" name="Text Box 12"/>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4" name="Text Box 1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6</xdr:col>
      <xdr:colOff>0</xdr:colOff>
      <xdr:row>13</xdr:row>
      <xdr:rowOff>7284</xdr:rowOff>
    </xdr:from>
    <xdr:to>
      <xdr:col>6</xdr:col>
      <xdr:colOff>0</xdr:colOff>
      <xdr:row>13</xdr:row>
      <xdr:rowOff>7284</xdr:rowOff>
    </xdr:to>
    <xdr:sp macro="" textlink="">
      <xdr:nvSpPr>
        <xdr:cNvPr id="15" name="Text Box 14"/>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6" name="Text Box 15"/>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7" name="Text Box 16"/>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 name="Text Box 17"/>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19" name="Text Box 18"/>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20" name="Text Box 19"/>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1" name="Text Box 20"/>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2" name="Text Box 21"/>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3" name="Text Box 2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6</xdr:col>
      <xdr:colOff>0</xdr:colOff>
      <xdr:row>2</xdr:row>
      <xdr:rowOff>0</xdr:rowOff>
    </xdr:from>
    <xdr:to>
      <xdr:col>6</xdr:col>
      <xdr:colOff>0</xdr:colOff>
      <xdr:row>2</xdr:row>
      <xdr:rowOff>152400</xdr:rowOff>
    </xdr:to>
    <xdr:sp macro="" textlink="">
      <xdr:nvSpPr>
        <xdr:cNvPr id="24" name="Text Box 23"/>
        <xdr:cNvSpPr txBox="1">
          <a:spLocks noChangeArrowheads="1"/>
        </xdr:cNvSpPr>
      </xdr:nvSpPr>
      <xdr:spPr bwMode="auto">
        <a:xfrm>
          <a:off x="398145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12</xdr:col>
      <xdr:colOff>0</xdr:colOff>
      <xdr:row>2</xdr:row>
      <xdr:rowOff>0</xdr:rowOff>
    </xdr:from>
    <xdr:to>
      <xdr:col>12</xdr:col>
      <xdr:colOff>0</xdr:colOff>
      <xdr:row>2</xdr:row>
      <xdr:rowOff>152400</xdr:rowOff>
    </xdr:to>
    <xdr:sp macro="" textlink="">
      <xdr:nvSpPr>
        <xdr:cNvPr id="25" name="Text Box 24"/>
        <xdr:cNvSpPr txBox="1">
          <a:spLocks noChangeArrowheads="1"/>
        </xdr:cNvSpPr>
      </xdr:nvSpPr>
      <xdr:spPr bwMode="auto">
        <a:xfrm>
          <a:off x="9858375"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26" name="Text Box 25"/>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7" name="Text Box 26"/>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8" name="Text Box 27"/>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9" name="Text Box 28"/>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30" name="Text Box 29"/>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31" name="Text Box 30"/>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12</xdr:row>
      <xdr:rowOff>151279</xdr:rowOff>
    </xdr:to>
    <xdr:sp macro="" textlink="">
      <xdr:nvSpPr>
        <xdr:cNvPr id="32" name="Text Box 31"/>
        <xdr:cNvSpPr txBox="1">
          <a:spLocks noChangeArrowheads="1"/>
        </xdr:cNvSpPr>
      </xdr:nvSpPr>
      <xdr:spPr bwMode="auto">
        <a:xfrm>
          <a:off x="398145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24</xdr:row>
      <xdr:rowOff>5043</xdr:rowOff>
    </xdr:from>
    <xdr:to>
      <xdr:col>6</xdr:col>
      <xdr:colOff>0</xdr:colOff>
      <xdr:row>24</xdr:row>
      <xdr:rowOff>5043</xdr:rowOff>
    </xdr:to>
    <xdr:sp macro="" textlink="">
      <xdr:nvSpPr>
        <xdr:cNvPr id="33" name="Text Box 32"/>
        <xdr:cNvSpPr txBox="1">
          <a:spLocks noChangeArrowheads="1"/>
        </xdr:cNvSpPr>
      </xdr:nvSpPr>
      <xdr:spPr bwMode="auto">
        <a:xfrm>
          <a:off x="398145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7</xdr:col>
      <xdr:colOff>0</xdr:colOff>
      <xdr:row>1</xdr:row>
      <xdr:rowOff>0</xdr:rowOff>
    </xdr:from>
    <xdr:to>
      <xdr:col>7</xdr:col>
      <xdr:colOff>0</xdr:colOff>
      <xdr:row>1</xdr:row>
      <xdr:rowOff>0</xdr:rowOff>
    </xdr:to>
    <xdr:sp macro="" textlink="">
      <xdr:nvSpPr>
        <xdr:cNvPr id="34" name="Text Box 33"/>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35" name="Text Box 34"/>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36" name="Text Box 35"/>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37" name="Text Box 3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0</xdr:colOff>
      <xdr:row>1</xdr:row>
      <xdr:rowOff>0</xdr:rowOff>
    </xdr:from>
    <xdr:to>
      <xdr:col>7</xdr:col>
      <xdr:colOff>0</xdr:colOff>
      <xdr:row>1</xdr:row>
      <xdr:rowOff>0</xdr:rowOff>
    </xdr:to>
    <xdr:sp macro="" textlink="">
      <xdr:nvSpPr>
        <xdr:cNvPr id="38" name="Text Box 37"/>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xdr:row>
      <xdr:rowOff>0</xdr:rowOff>
    </xdr:from>
    <xdr:to>
      <xdr:col>7</xdr:col>
      <xdr:colOff>0</xdr:colOff>
      <xdr:row>1</xdr:row>
      <xdr:rowOff>0</xdr:rowOff>
    </xdr:to>
    <xdr:sp macro="" textlink="">
      <xdr:nvSpPr>
        <xdr:cNvPr id="39" name="Text Box 38"/>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xdr:row>
      <xdr:rowOff>0</xdr:rowOff>
    </xdr:from>
    <xdr:to>
      <xdr:col>7</xdr:col>
      <xdr:colOff>0</xdr:colOff>
      <xdr:row>1</xdr:row>
      <xdr:rowOff>0</xdr:rowOff>
    </xdr:to>
    <xdr:sp macro="" textlink="">
      <xdr:nvSpPr>
        <xdr:cNvPr id="40" name="Text Box 39"/>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41" name="Text Box 40"/>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42" name="Text Box 4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43" name="Text Box 4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44" name="Text Box 4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45" name="Text Box 57"/>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46" name="Text Box 58"/>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47" name="Text Box 59"/>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17</xdr:col>
      <xdr:colOff>581025</xdr:colOff>
      <xdr:row>13</xdr:row>
      <xdr:rowOff>7284</xdr:rowOff>
    </xdr:from>
    <xdr:to>
      <xdr:col>17</xdr:col>
      <xdr:colOff>695325</xdr:colOff>
      <xdr:row>13</xdr:row>
      <xdr:rowOff>7284</xdr:rowOff>
    </xdr:to>
    <xdr:sp macro="" textlink="">
      <xdr:nvSpPr>
        <xdr:cNvPr id="48" name="Text Box 60"/>
        <xdr:cNvSpPr txBox="1">
          <a:spLocks noChangeArrowheads="1"/>
        </xdr:cNvSpPr>
      </xdr:nvSpPr>
      <xdr:spPr bwMode="auto">
        <a:xfrm>
          <a:off x="15259050"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49" name="Text Box 61"/>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11</xdr:row>
      <xdr:rowOff>133350</xdr:rowOff>
    </xdr:from>
    <xdr:to>
      <xdr:col>13</xdr:col>
      <xdr:colOff>552450</xdr:colOff>
      <xdr:row>11</xdr:row>
      <xdr:rowOff>133350</xdr:rowOff>
    </xdr:to>
    <xdr:sp macro="" textlink="">
      <xdr:nvSpPr>
        <xdr:cNvPr id="50" name="Text Box 62"/>
        <xdr:cNvSpPr txBox="1">
          <a:spLocks noChangeArrowheads="1"/>
        </xdr:cNvSpPr>
      </xdr:nvSpPr>
      <xdr:spPr bwMode="auto">
        <a:xfrm>
          <a:off x="10172700"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14</xdr:col>
      <xdr:colOff>0</xdr:colOff>
      <xdr:row>11</xdr:row>
      <xdr:rowOff>133350</xdr:rowOff>
    </xdr:from>
    <xdr:to>
      <xdr:col>14</xdr:col>
      <xdr:colOff>0</xdr:colOff>
      <xdr:row>11</xdr:row>
      <xdr:rowOff>133350</xdr:rowOff>
    </xdr:to>
    <xdr:sp macro="" textlink="">
      <xdr:nvSpPr>
        <xdr:cNvPr id="51" name="Text Box 63"/>
        <xdr:cNvSpPr txBox="1">
          <a:spLocks noChangeArrowheads="1"/>
        </xdr:cNvSpPr>
      </xdr:nvSpPr>
      <xdr:spPr bwMode="auto">
        <a:xfrm>
          <a:off x="112204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52" name="Text Box 6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53" name="Text Box 66"/>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54" name="Text Box 67"/>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55" name="Text Box 6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56" name="Text Box 69"/>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57" name="Text Box 70"/>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58" name="Text Box 71"/>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59" name="Text Box 7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60" name="Text Box 7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61" name="Text Box 7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62" name="Text Box 75"/>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63" name="Text Box 7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64" name="Text Box 77"/>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65" name="Text Box 7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66" name="Text Box 7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67" name="Text Box 8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2</xdr:row>
      <xdr:rowOff>0</xdr:rowOff>
    </xdr:from>
    <xdr:to>
      <xdr:col>19</xdr:col>
      <xdr:colOff>0</xdr:colOff>
      <xdr:row>2</xdr:row>
      <xdr:rowOff>152400</xdr:rowOff>
    </xdr:to>
    <xdr:sp macro="" textlink="">
      <xdr:nvSpPr>
        <xdr:cNvPr id="68" name="Text Box 81"/>
        <xdr:cNvSpPr txBox="1">
          <a:spLocks noChangeArrowheads="1"/>
        </xdr:cNvSpPr>
      </xdr:nvSpPr>
      <xdr:spPr bwMode="auto">
        <a:xfrm>
          <a:off x="1607820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69" name="Text Box 8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70" name="Text Box 8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71" name="Text Box 8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72" name="Text Box 85"/>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73" name="Text Box 8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12</xdr:row>
      <xdr:rowOff>151279</xdr:rowOff>
    </xdr:to>
    <xdr:sp macro="" textlink="">
      <xdr:nvSpPr>
        <xdr:cNvPr id="74" name="Text Box 87"/>
        <xdr:cNvSpPr txBox="1">
          <a:spLocks noChangeArrowheads="1"/>
        </xdr:cNvSpPr>
      </xdr:nvSpPr>
      <xdr:spPr bwMode="auto">
        <a:xfrm>
          <a:off x="1607820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24</xdr:row>
      <xdr:rowOff>5043</xdr:rowOff>
    </xdr:from>
    <xdr:to>
      <xdr:col>19</xdr:col>
      <xdr:colOff>0</xdr:colOff>
      <xdr:row>24</xdr:row>
      <xdr:rowOff>5043</xdr:rowOff>
    </xdr:to>
    <xdr:sp macro="" textlink="">
      <xdr:nvSpPr>
        <xdr:cNvPr id="75" name="Text Box 88"/>
        <xdr:cNvSpPr txBox="1">
          <a:spLocks noChangeArrowheads="1"/>
        </xdr:cNvSpPr>
      </xdr:nvSpPr>
      <xdr:spPr bwMode="auto">
        <a:xfrm>
          <a:off x="1607820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76" name="Text Box 8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77" name="Text Box 9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78" name="Text Box 91"/>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19</xdr:col>
      <xdr:colOff>0</xdr:colOff>
      <xdr:row>13</xdr:row>
      <xdr:rowOff>0</xdr:rowOff>
    </xdr:from>
    <xdr:to>
      <xdr:col>19</xdr:col>
      <xdr:colOff>85725</xdr:colOff>
      <xdr:row>13</xdr:row>
      <xdr:rowOff>209550</xdr:rowOff>
    </xdr:to>
    <xdr:sp macro="" textlink="">
      <xdr:nvSpPr>
        <xdr:cNvPr id="79" name="Text Box 92"/>
        <xdr:cNvSpPr txBox="1">
          <a:spLocks noChangeArrowheads="1"/>
        </xdr:cNvSpPr>
      </xdr:nvSpPr>
      <xdr:spPr bwMode="auto">
        <a:xfrm>
          <a:off x="16078200" y="3067050"/>
          <a:ext cx="85725" cy="209550"/>
        </a:xfrm>
        <a:prstGeom prst="rect">
          <a:avLst/>
        </a:prstGeom>
        <a:noFill/>
        <a:ln w="9525">
          <a:noFill/>
          <a:miter lim="800000"/>
          <a:headEnd/>
          <a:tailEnd/>
        </a:ln>
      </xdr:spPr>
    </xdr:sp>
    <xdr:clientData/>
  </xdr:twoCellAnchor>
  <xdr:twoCellAnchor>
    <xdr:from>
      <xdr:col>19</xdr:col>
      <xdr:colOff>0</xdr:colOff>
      <xdr:row>1</xdr:row>
      <xdr:rowOff>0</xdr:rowOff>
    </xdr:from>
    <xdr:to>
      <xdr:col>19</xdr:col>
      <xdr:colOff>0</xdr:colOff>
      <xdr:row>1</xdr:row>
      <xdr:rowOff>0</xdr:rowOff>
    </xdr:to>
    <xdr:sp macro="" textlink="">
      <xdr:nvSpPr>
        <xdr:cNvPr id="80" name="Text Box 93"/>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81" name="Text Box 94"/>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82" name="Text Box 9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83" name="Text Box 96"/>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84" name="Text Box 97"/>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85" name="Text Box 98"/>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86" name="Text Box 99"/>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87" name="Text Box 10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88" name="Text Box 10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89" name="Text Box 10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90" name="Text Box 10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91" name="Text Box 104"/>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92" name="Text Box 105"/>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93" name="Text Box 10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104775</xdr:colOff>
      <xdr:row>13</xdr:row>
      <xdr:rowOff>7284</xdr:rowOff>
    </xdr:from>
    <xdr:to>
      <xdr:col>7</xdr:col>
      <xdr:colOff>552450</xdr:colOff>
      <xdr:row>13</xdr:row>
      <xdr:rowOff>7284</xdr:rowOff>
    </xdr:to>
    <xdr:sp macro="" textlink="">
      <xdr:nvSpPr>
        <xdr:cNvPr id="94" name="Text Box 57"/>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95" name="Text Box 58"/>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96" name="Text Box 59"/>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13</xdr:row>
      <xdr:rowOff>7284</xdr:rowOff>
    </xdr:from>
    <xdr:to>
      <xdr:col>11</xdr:col>
      <xdr:colOff>695325</xdr:colOff>
      <xdr:row>13</xdr:row>
      <xdr:rowOff>7284</xdr:rowOff>
    </xdr:to>
    <xdr:sp macro="" textlink="">
      <xdr:nvSpPr>
        <xdr:cNvPr id="97" name="Text Box 60"/>
        <xdr:cNvSpPr txBox="1">
          <a:spLocks noChangeArrowheads="1"/>
        </xdr:cNvSpPr>
      </xdr:nvSpPr>
      <xdr:spPr bwMode="auto">
        <a:xfrm>
          <a:off x="9286875"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98" name="Text Box 61"/>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11</xdr:row>
      <xdr:rowOff>133350</xdr:rowOff>
    </xdr:from>
    <xdr:to>
      <xdr:col>7</xdr:col>
      <xdr:colOff>552450</xdr:colOff>
      <xdr:row>11</xdr:row>
      <xdr:rowOff>133350</xdr:rowOff>
    </xdr:to>
    <xdr:sp macro="" textlink="">
      <xdr:nvSpPr>
        <xdr:cNvPr id="99" name="Text Box 62"/>
        <xdr:cNvSpPr txBox="1">
          <a:spLocks noChangeArrowheads="1"/>
        </xdr:cNvSpPr>
      </xdr:nvSpPr>
      <xdr:spPr bwMode="auto">
        <a:xfrm>
          <a:off x="4200525"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8</xdr:col>
      <xdr:colOff>0</xdr:colOff>
      <xdr:row>11</xdr:row>
      <xdr:rowOff>133350</xdr:rowOff>
    </xdr:from>
    <xdr:to>
      <xdr:col>8</xdr:col>
      <xdr:colOff>0</xdr:colOff>
      <xdr:row>11</xdr:row>
      <xdr:rowOff>133350</xdr:rowOff>
    </xdr:to>
    <xdr:sp macro="" textlink="">
      <xdr:nvSpPr>
        <xdr:cNvPr id="100" name="Text Box 63"/>
        <xdr:cNvSpPr txBox="1">
          <a:spLocks noChangeArrowheads="1"/>
        </xdr:cNvSpPr>
      </xdr:nvSpPr>
      <xdr:spPr bwMode="auto">
        <a:xfrm>
          <a:off x="5248275"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01" name="Text Box 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02" name="Text Box 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03" name="Text Box 3"/>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04" name="Text Box 4"/>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6</xdr:col>
      <xdr:colOff>0</xdr:colOff>
      <xdr:row>1</xdr:row>
      <xdr:rowOff>0</xdr:rowOff>
    </xdr:from>
    <xdr:to>
      <xdr:col>6</xdr:col>
      <xdr:colOff>0</xdr:colOff>
      <xdr:row>1</xdr:row>
      <xdr:rowOff>0</xdr:rowOff>
    </xdr:to>
    <xdr:sp macro="" textlink="">
      <xdr:nvSpPr>
        <xdr:cNvPr id="105" name="Text Box 5"/>
        <xdr:cNvSpPr txBox="1">
          <a:spLocks noChangeArrowheads="1"/>
        </xdr:cNvSpPr>
      </xdr:nvSpPr>
      <xdr:spPr bwMode="auto">
        <a:xfrm>
          <a:off x="398145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106" name="AutoShape 6"/>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107" name="AutoShape 7"/>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108" name="Text Box 8"/>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109" name="AutoShape 9"/>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110" name="Text Box 1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111" name="Text Box 11"/>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6</xdr:col>
      <xdr:colOff>0</xdr:colOff>
      <xdr:row>13</xdr:row>
      <xdr:rowOff>7284</xdr:rowOff>
    </xdr:from>
    <xdr:to>
      <xdr:col>6</xdr:col>
      <xdr:colOff>0</xdr:colOff>
      <xdr:row>13</xdr:row>
      <xdr:rowOff>7284</xdr:rowOff>
    </xdr:to>
    <xdr:sp macro="" textlink="">
      <xdr:nvSpPr>
        <xdr:cNvPr id="112" name="Text Box 12"/>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13" name="Text Box 1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6</xdr:col>
      <xdr:colOff>0</xdr:colOff>
      <xdr:row>13</xdr:row>
      <xdr:rowOff>7284</xdr:rowOff>
    </xdr:from>
    <xdr:to>
      <xdr:col>6</xdr:col>
      <xdr:colOff>0</xdr:colOff>
      <xdr:row>13</xdr:row>
      <xdr:rowOff>7284</xdr:rowOff>
    </xdr:to>
    <xdr:sp macro="" textlink="">
      <xdr:nvSpPr>
        <xdr:cNvPr id="114" name="Text Box 14"/>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15" name="Text Box 15"/>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16" name="Text Box 16"/>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17" name="Text Box 17"/>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118" name="Text Box 18"/>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119" name="Text Box 19"/>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20" name="Text Box 20"/>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21" name="Text Box 21"/>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122" name="Text Box 2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6</xdr:col>
      <xdr:colOff>0</xdr:colOff>
      <xdr:row>2</xdr:row>
      <xdr:rowOff>0</xdr:rowOff>
    </xdr:from>
    <xdr:to>
      <xdr:col>6</xdr:col>
      <xdr:colOff>0</xdr:colOff>
      <xdr:row>2</xdr:row>
      <xdr:rowOff>152400</xdr:rowOff>
    </xdr:to>
    <xdr:sp macro="" textlink="">
      <xdr:nvSpPr>
        <xdr:cNvPr id="123" name="Text Box 23"/>
        <xdr:cNvSpPr txBox="1">
          <a:spLocks noChangeArrowheads="1"/>
        </xdr:cNvSpPr>
      </xdr:nvSpPr>
      <xdr:spPr bwMode="auto">
        <a:xfrm>
          <a:off x="398145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12</xdr:col>
      <xdr:colOff>0</xdr:colOff>
      <xdr:row>2</xdr:row>
      <xdr:rowOff>0</xdr:rowOff>
    </xdr:from>
    <xdr:to>
      <xdr:col>12</xdr:col>
      <xdr:colOff>0</xdr:colOff>
      <xdr:row>2</xdr:row>
      <xdr:rowOff>152400</xdr:rowOff>
    </xdr:to>
    <xdr:sp macro="" textlink="">
      <xdr:nvSpPr>
        <xdr:cNvPr id="124" name="Text Box 24"/>
        <xdr:cNvSpPr txBox="1">
          <a:spLocks noChangeArrowheads="1"/>
        </xdr:cNvSpPr>
      </xdr:nvSpPr>
      <xdr:spPr bwMode="auto">
        <a:xfrm>
          <a:off x="9858375"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125" name="Text Box 25"/>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126" name="Text Box 26"/>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127" name="Text Box 27"/>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128" name="Text Box 28"/>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129" name="Text Box 29"/>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130" name="Text Box 30"/>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12</xdr:row>
      <xdr:rowOff>151279</xdr:rowOff>
    </xdr:to>
    <xdr:sp macro="" textlink="">
      <xdr:nvSpPr>
        <xdr:cNvPr id="131" name="Text Box 31"/>
        <xdr:cNvSpPr txBox="1">
          <a:spLocks noChangeArrowheads="1"/>
        </xdr:cNvSpPr>
      </xdr:nvSpPr>
      <xdr:spPr bwMode="auto">
        <a:xfrm>
          <a:off x="398145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24</xdr:row>
      <xdr:rowOff>5043</xdr:rowOff>
    </xdr:from>
    <xdr:to>
      <xdr:col>6</xdr:col>
      <xdr:colOff>0</xdr:colOff>
      <xdr:row>24</xdr:row>
      <xdr:rowOff>5043</xdr:rowOff>
    </xdr:to>
    <xdr:sp macro="" textlink="">
      <xdr:nvSpPr>
        <xdr:cNvPr id="132" name="Text Box 32"/>
        <xdr:cNvSpPr txBox="1">
          <a:spLocks noChangeArrowheads="1"/>
        </xdr:cNvSpPr>
      </xdr:nvSpPr>
      <xdr:spPr bwMode="auto">
        <a:xfrm>
          <a:off x="398145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33" name="Text Box 33"/>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34" name="Text Box 34"/>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35" name="Text Box 35"/>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136" name="Text Box 3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0</xdr:colOff>
      <xdr:row>1</xdr:row>
      <xdr:rowOff>0</xdr:rowOff>
    </xdr:from>
    <xdr:to>
      <xdr:col>7</xdr:col>
      <xdr:colOff>0</xdr:colOff>
      <xdr:row>1</xdr:row>
      <xdr:rowOff>0</xdr:rowOff>
    </xdr:to>
    <xdr:sp macro="" textlink="">
      <xdr:nvSpPr>
        <xdr:cNvPr id="137" name="Text Box 37"/>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38" name="Text Box 38"/>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xdr:row>
      <xdr:rowOff>0</xdr:rowOff>
    </xdr:from>
    <xdr:to>
      <xdr:col>7</xdr:col>
      <xdr:colOff>0</xdr:colOff>
      <xdr:row>1</xdr:row>
      <xdr:rowOff>0</xdr:rowOff>
    </xdr:to>
    <xdr:sp macro="" textlink="">
      <xdr:nvSpPr>
        <xdr:cNvPr id="139" name="Text Box 39"/>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140" name="Text Box 40"/>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141" name="Text Box 4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42" name="Text Box 4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43" name="Text Box 4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144" name="Text Box 57"/>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145" name="Text Box 58"/>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146" name="Text Box 59"/>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17</xdr:col>
      <xdr:colOff>581025</xdr:colOff>
      <xdr:row>13</xdr:row>
      <xdr:rowOff>7284</xdr:rowOff>
    </xdr:from>
    <xdr:to>
      <xdr:col>17</xdr:col>
      <xdr:colOff>695325</xdr:colOff>
      <xdr:row>13</xdr:row>
      <xdr:rowOff>7284</xdr:rowOff>
    </xdr:to>
    <xdr:sp macro="" textlink="">
      <xdr:nvSpPr>
        <xdr:cNvPr id="147" name="Text Box 60"/>
        <xdr:cNvSpPr txBox="1">
          <a:spLocks noChangeArrowheads="1"/>
        </xdr:cNvSpPr>
      </xdr:nvSpPr>
      <xdr:spPr bwMode="auto">
        <a:xfrm>
          <a:off x="15259050"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148" name="Text Box 61"/>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11</xdr:row>
      <xdr:rowOff>133350</xdr:rowOff>
    </xdr:from>
    <xdr:to>
      <xdr:col>13</xdr:col>
      <xdr:colOff>552450</xdr:colOff>
      <xdr:row>11</xdr:row>
      <xdr:rowOff>133350</xdr:rowOff>
    </xdr:to>
    <xdr:sp macro="" textlink="">
      <xdr:nvSpPr>
        <xdr:cNvPr id="149" name="Text Box 62"/>
        <xdr:cNvSpPr txBox="1">
          <a:spLocks noChangeArrowheads="1"/>
        </xdr:cNvSpPr>
      </xdr:nvSpPr>
      <xdr:spPr bwMode="auto">
        <a:xfrm>
          <a:off x="10172700"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14</xdr:col>
      <xdr:colOff>0</xdr:colOff>
      <xdr:row>11</xdr:row>
      <xdr:rowOff>133350</xdr:rowOff>
    </xdr:from>
    <xdr:to>
      <xdr:col>14</xdr:col>
      <xdr:colOff>0</xdr:colOff>
      <xdr:row>11</xdr:row>
      <xdr:rowOff>133350</xdr:rowOff>
    </xdr:to>
    <xdr:sp macro="" textlink="">
      <xdr:nvSpPr>
        <xdr:cNvPr id="150" name="Text Box 63"/>
        <xdr:cNvSpPr txBox="1">
          <a:spLocks noChangeArrowheads="1"/>
        </xdr:cNvSpPr>
      </xdr:nvSpPr>
      <xdr:spPr bwMode="auto">
        <a:xfrm>
          <a:off x="112204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51" name="Text Box 6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52" name="Text Box 66"/>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53" name="Text Box 67"/>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54" name="Text Box 6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55" name="Text Box 69"/>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56" name="Text Box 70"/>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57" name="Text Box 71"/>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58" name="Text Box 7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59" name="Text Box 7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60" name="Text Box 7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61" name="Text Box 75"/>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162" name="Text Box 7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163" name="Text Box 77"/>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64" name="Text Box 7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65" name="Text Box 7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66" name="Text Box 8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2</xdr:row>
      <xdr:rowOff>0</xdr:rowOff>
    </xdr:from>
    <xdr:to>
      <xdr:col>19</xdr:col>
      <xdr:colOff>0</xdr:colOff>
      <xdr:row>2</xdr:row>
      <xdr:rowOff>152400</xdr:rowOff>
    </xdr:to>
    <xdr:sp macro="" textlink="">
      <xdr:nvSpPr>
        <xdr:cNvPr id="167" name="Text Box 81"/>
        <xdr:cNvSpPr txBox="1">
          <a:spLocks noChangeArrowheads="1"/>
        </xdr:cNvSpPr>
      </xdr:nvSpPr>
      <xdr:spPr bwMode="auto">
        <a:xfrm>
          <a:off x="1607820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68" name="Text Box 8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69" name="Text Box 8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70" name="Text Box 8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171" name="Text Box 85"/>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172" name="Text Box 8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12</xdr:row>
      <xdr:rowOff>151279</xdr:rowOff>
    </xdr:to>
    <xdr:sp macro="" textlink="">
      <xdr:nvSpPr>
        <xdr:cNvPr id="173" name="Text Box 87"/>
        <xdr:cNvSpPr txBox="1">
          <a:spLocks noChangeArrowheads="1"/>
        </xdr:cNvSpPr>
      </xdr:nvSpPr>
      <xdr:spPr bwMode="auto">
        <a:xfrm>
          <a:off x="1607820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24</xdr:row>
      <xdr:rowOff>5043</xdr:rowOff>
    </xdr:from>
    <xdr:to>
      <xdr:col>19</xdr:col>
      <xdr:colOff>0</xdr:colOff>
      <xdr:row>24</xdr:row>
      <xdr:rowOff>5043</xdr:rowOff>
    </xdr:to>
    <xdr:sp macro="" textlink="">
      <xdr:nvSpPr>
        <xdr:cNvPr id="174" name="Text Box 88"/>
        <xdr:cNvSpPr txBox="1">
          <a:spLocks noChangeArrowheads="1"/>
        </xdr:cNvSpPr>
      </xdr:nvSpPr>
      <xdr:spPr bwMode="auto">
        <a:xfrm>
          <a:off x="1607820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75" name="Text Box 8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76" name="Text Box 9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77" name="Text Box 91"/>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19</xdr:col>
      <xdr:colOff>0</xdr:colOff>
      <xdr:row>13</xdr:row>
      <xdr:rowOff>0</xdr:rowOff>
    </xdr:from>
    <xdr:to>
      <xdr:col>19</xdr:col>
      <xdr:colOff>85725</xdr:colOff>
      <xdr:row>13</xdr:row>
      <xdr:rowOff>209550</xdr:rowOff>
    </xdr:to>
    <xdr:sp macro="" textlink="">
      <xdr:nvSpPr>
        <xdr:cNvPr id="178" name="Text Box 92"/>
        <xdr:cNvSpPr txBox="1">
          <a:spLocks noChangeArrowheads="1"/>
        </xdr:cNvSpPr>
      </xdr:nvSpPr>
      <xdr:spPr bwMode="auto">
        <a:xfrm>
          <a:off x="16078200" y="3067050"/>
          <a:ext cx="85725" cy="209550"/>
        </a:xfrm>
        <a:prstGeom prst="rect">
          <a:avLst/>
        </a:prstGeom>
        <a:noFill/>
        <a:ln w="9525">
          <a:noFill/>
          <a:miter lim="800000"/>
          <a:headEnd/>
          <a:tailEnd/>
        </a:ln>
      </xdr:spPr>
    </xdr:sp>
    <xdr:clientData/>
  </xdr:twoCellAnchor>
  <xdr:twoCellAnchor>
    <xdr:from>
      <xdr:col>19</xdr:col>
      <xdr:colOff>0</xdr:colOff>
      <xdr:row>1</xdr:row>
      <xdr:rowOff>0</xdr:rowOff>
    </xdr:from>
    <xdr:to>
      <xdr:col>19</xdr:col>
      <xdr:colOff>0</xdr:colOff>
      <xdr:row>1</xdr:row>
      <xdr:rowOff>0</xdr:rowOff>
    </xdr:to>
    <xdr:sp macro="" textlink="">
      <xdr:nvSpPr>
        <xdr:cNvPr id="179" name="Text Box 93"/>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80" name="Text Box 94"/>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181" name="Text Box 9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82" name="Text Box 96"/>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83" name="Text Box 97"/>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184" name="Text Box 98"/>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5" name="Text Box 99"/>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6" name="Text Box 10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7" name="Text Box 10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8" name="Text Box 10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189" name="Text Box 10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190" name="Text Box 104"/>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191" name="Text Box 105"/>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192" name="Text Box 10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104775</xdr:colOff>
      <xdr:row>13</xdr:row>
      <xdr:rowOff>7284</xdr:rowOff>
    </xdr:from>
    <xdr:to>
      <xdr:col>7</xdr:col>
      <xdr:colOff>552450</xdr:colOff>
      <xdr:row>13</xdr:row>
      <xdr:rowOff>7284</xdr:rowOff>
    </xdr:to>
    <xdr:sp macro="" textlink="">
      <xdr:nvSpPr>
        <xdr:cNvPr id="193" name="Text Box 57"/>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194" name="Text Box 58"/>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195" name="Text Box 59"/>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13</xdr:row>
      <xdr:rowOff>7284</xdr:rowOff>
    </xdr:from>
    <xdr:to>
      <xdr:col>11</xdr:col>
      <xdr:colOff>695325</xdr:colOff>
      <xdr:row>13</xdr:row>
      <xdr:rowOff>7284</xdr:rowOff>
    </xdr:to>
    <xdr:sp macro="" textlink="">
      <xdr:nvSpPr>
        <xdr:cNvPr id="196" name="Text Box 60"/>
        <xdr:cNvSpPr txBox="1">
          <a:spLocks noChangeArrowheads="1"/>
        </xdr:cNvSpPr>
      </xdr:nvSpPr>
      <xdr:spPr bwMode="auto">
        <a:xfrm>
          <a:off x="9286875"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197" name="Text Box 61"/>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11</xdr:row>
      <xdr:rowOff>133350</xdr:rowOff>
    </xdr:from>
    <xdr:to>
      <xdr:col>7</xdr:col>
      <xdr:colOff>552450</xdr:colOff>
      <xdr:row>11</xdr:row>
      <xdr:rowOff>133350</xdr:rowOff>
    </xdr:to>
    <xdr:sp macro="" textlink="">
      <xdr:nvSpPr>
        <xdr:cNvPr id="198" name="Text Box 62"/>
        <xdr:cNvSpPr txBox="1">
          <a:spLocks noChangeArrowheads="1"/>
        </xdr:cNvSpPr>
      </xdr:nvSpPr>
      <xdr:spPr bwMode="auto">
        <a:xfrm>
          <a:off x="4200525"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8</xdr:col>
      <xdr:colOff>0</xdr:colOff>
      <xdr:row>11</xdr:row>
      <xdr:rowOff>133350</xdr:rowOff>
    </xdr:from>
    <xdr:to>
      <xdr:col>8</xdr:col>
      <xdr:colOff>0</xdr:colOff>
      <xdr:row>11</xdr:row>
      <xdr:rowOff>133350</xdr:rowOff>
    </xdr:to>
    <xdr:sp macro="" textlink="">
      <xdr:nvSpPr>
        <xdr:cNvPr id="199" name="Text Box 63"/>
        <xdr:cNvSpPr txBox="1">
          <a:spLocks noChangeArrowheads="1"/>
        </xdr:cNvSpPr>
      </xdr:nvSpPr>
      <xdr:spPr bwMode="auto">
        <a:xfrm>
          <a:off x="5248275"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00" name="Text Box 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01" name="Text Box 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02" name="Text Box 3"/>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03" name="Text Box 4"/>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6</xdr:col>
      <xdr:colOff>0</xdr:colOff>
      <xdr:row>1</xdr:row>
      <xdr:rowOff>0</xdr:rowOff>
    </xdr:from>
    <xdr:to>
      <xdr:col>6</xdr:col>
      <xdr:colOff>0</xdr:colOff>
      <xdr:row>1</xdr:row>
      <xdr:rowOff>0</xdr:rowOff>
    </xdr:to>
    <xdr:sp macro="" textlink="">
      <xdr:nvSpPr>
        <xdr:cNvPr id="204" name="Text Box 5"/>
        <xdr:cNvSpPr txBox="1">
          <a:spLocks noChangeArrowheads="1"/>
        </xdr:cNvSpPr>
      </xdr:nvSpPr>
      <xdr:spPr bwMode="auto">
        <a:xfrm>
          <a:off x="398145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205" name="AutoShape 6"/>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0</xdr:rowOff>
    </xdr:from>
    <xdr:to>
      <xdr:col>7</xdr:col>
      <xdr:colOff>0</xdr:colOff>
      <xdr:row>13</xdr:row>
      <xdr:rowOff>0</xdr:rowOff>
    </xdr:to>
    <xdr:sp macro="" textlink="">
      <xdr:nvSpPr>
        <xdr:cNvPr id="206" name="AutoShape 7"/>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207" name="Text Box 8"/>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0</xdr:rowOff>
    </xdr:from>
    <xdr:to>
      <xdr:col>7</xdr:col>
      <xdr:colOff>0</xdr:colOff>
      <xdr:row>13</xdr:row>
      <xdr:rowOff>0</xdr:rowOff>
    </xdr:to>
    <xdr:sp macro="" textlink="">
      <xdr:nvSpPr>
        <xdr:cNvPr id="208" name="AutoShape 9"/>
        <xdr:cNvSpPr>
          <a:spLocks noChangeArrowheads="1"/>
        </xdr:cNvSpPr>
      </xdr:nvSpPr>
      <xdr:spPr bwMode="auto">
        <a:xfrm>
          <a:off x="4095750" y="3067050"/>
          <a:ext cx="0" cy="0"/>
        </a:xfrm>
        <a:prstGeom prst="bracketPair">
          <a:avLst>
            <a:gd name="adj" fmla="val 16667"/>
          </a:avLst>
        </a:prstGeom>
        <a:noFill/>
        <a:ln w="9525">
          <a:solidFill>
            <a:srgbClr val="000000"/>
          </a:solidFill>
          <a:round/>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209" name="Text Box 1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210" name="Text Box 11"/>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6</xdr:col>
      <xdr:colOff>0</xdr:colOff>
      <xdr:row>13</xdr:row>
      <xdr:rowOff>7284</xdr:rowOff>
    </xdr:from>
    <xdr:to>
      <xdr:col>6</xdr:col>
      <xdr:colOff>0</xdr:colOff>
      <xdr:row>13</xdr:row>
      <xdr:rowOff>7284</xdr:rowOff>
    </xdr:to>
    <xdr:sp macro="" textlink="">
      <xdr:nvSpPr>
        <xdr:cNvPr id="211" name="Text Box 12"/>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12" name="Text Box 1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6</xdr:col>
      <xdr:colOff>0</xdr:colOff>
      <xdr:row>13</xdr:row>
      <xdr:rowOff>7284</xdr:rowOff>
    </xdr:from>
    <xdr:to>
      <xdr:col>6</xdr:col>
      <xdr:colOff>0</xdr:colOff>
      <xdr:row>13</xdr:row>
      <xdr:rowOff>7284</xdr:rowOff>
    </xdr:to>
    <xdr:sp macro="" textlink="">
      <xdr:nvSpPr>
        <xdr:cNvPr id="213" name="Text Box 14"/>
        <xdr:cNvSpPr txBox="1">
          <a:spLocks noChangeArrowheads="1"/>
        </xdr:cNvSpPr>
      </xdr:nvSpPr>
      <xdr:spPr bwMode="auto">
        <a:xfrm>
          <a:off x="39814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14" name="Text Box 15"/>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15" name="Text Box 16"/>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16" name="Text Box 17"/>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217" name="Text Box 18"/>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218" name="Text Box 19"/>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19" name="Text Box 20"/>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20" name="Text Box 21"/>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5</xdr:col>
      <xdr:colOff>1333500</xdr:colOff>
      <xdr:row>1</xdr:row>
      <xdr:rowOff>0</xdr:rowOff>
    </xdr:from>
    <xdr:to>
      <xdr:col>5</xdr:col>
      <xdr:colOff>1695450</xdr:colOff>
      <xdr:row>1</xdr:row>
      <xdr:rowOff>0</xdr:rowOff>
    </xdr:to>
    <xdr:sp macro="" textlink="">
      <xdr:nvSpPr>
        <xdr:cNvPr id="221" name="Text Box 22"/>
        <xdr:cNvSpPr txBox="1">
          <a:spLocks noChangeArrowheads="1"/>
        </xdr:cNvSpPr>
      </xdr:nvSpPr>
      <xdr:spPr bwMode="auto">
        <a:xfrm>
          <a:off x="2381250" y="371475"/>
          <a:ext cx="36195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6</xdr:col>
      <xdr:colOff>0</xdr:colOff>
      <xdr:row>2</xdr:row>
      <xdr:rowOff>0</xdr:rowOff>
    </xdr:from>
    <xdr:to>
      <xdr:col>6</xdr:col>
      <xdr:colOff>0</xdr:colOff>
      <xdr:row>2</xdr:row>
      <xdr:rowOff>152400</xdr:rowOff>
    </xdr:to>
    <xdr:sp macro="" textlink="">
      <xdr:nvSpPr>
        <xdr:cNvPr id="222" name="Text Box 23"/>
        <xdr:cNvSpPr txBox="1">
          <a:spLocks noChangeArrowheads="1"/>
        </xdr:cNvSpPr>
      </xdr:nvSpPr>
      <xdr:spPr bwMode="auto">
        <a:xfrm>
          <a:off x="398145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12</xdr:col>
      <xdr:colOff>0</xdr:colOff>
      <xdr:row>2</xdr:row>
      <xdr:rowOff>0</xdr:rowOff>
    </xdr:from>
    <xdr:to>
      <xdr:col>12</xdr:col>
      <xdr:colOff>0</xdr:colOff>
      <xdr:row>2</xdr:row>
      <xdr:rowOff>152400</xdr:rowOff>
    </xdr:to>
    <xdr:sp macro="" textlink="">
      <xdr:nvSpPr>
        <xdr:cNvPr id="223" name="Text Box 24"/>
        <xdr:cNvSpPr txBox="1">
          <a:spLocks noChangeArrowheads="1"/>
        </xdr:cNvSpPr>
      </xdr:nvSpPr>
      <xdr:spPr bwMode="auto">
        <a:xfrm>
          <a:off x="9858375"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224" name="Text Box 25"/>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25" name="Text Box 26"/>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26" name="Text Box 27"/>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5</xdr:col>
      <xdr:colOff>771525</xdr:colOff>
      <xdr:row>13</xdr:row>
      <xdr:rowOff>7284</xdr:rowOff>
    </xdr:from>
    <xdr:to>
      <xdr:col>5</xdr:col>
      <xdr:colOff>1428750</xdr:colOff>
      <xdr:row>13</xdr:row>
      <xdr:rowOff>7284</xdr:rowOff>
    </xdr:to>
    <xdr:sp macro="" textlink="">
      <xdr:nvSpPr>
        <xdr:cNvPr id="227" name="Text Box 28"/>
        <xdr:cNvSpPr txBox="1">
          <a:spLocks noChangeArrowheads="1"/>
        </xdr:cNvSpPr>
      </xdr:nvSpPr>
      <xdr:spPr bwMode="auto">
        <a:xfrm>
          <a:off x="1819275" y="3074334"/>
          <a:ext cx="657225"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228" name="Text Box 29"/>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11</xdr:row>
      <xdr:rowOff>133350</xdr:rowOff>
    </xdr:to>
    <xdr:sp macro="" textlink="">
      <xdr:nvSpPr>
        <xdr:cNvPr id="229" name="Text Box 30"/>
        <xdr:cNvSpPr txBox="1">
          <a:spLocks noChangeArrowheads="1"/>
        </xdr:cNvSpPr>
      </xdr:nvSpPr>
      <xdr:spPr bwMode="auto">
        <a:xfrm>
          <a:off x="398145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11</xdr:row>
      <xdr:rowOff>133350</xdr:rowOff>
    </xdr:from>
    <xdr:to>
      <xdr:col>6</xdr:col>
      <xdr:colOff>0</xdr:colOff>
      <xdr:row>12</xdr:row>
      <xdr:rowOff>151279</xdr:rowOff>
    </xdr:to>
    <xdr:sp macro="" textlink="">
      <xdr:nvSpPr>
        <xdr:cNvPr id="230" name="Text Box 31"/>
        <xdr:cNvSpPr txBox="1">
          <a:spLocks noChangeArrowheads="1"/>
        </xdr:cNvSpPr>
      </xdr:nvSpPr>
      <xdr:spPr bwMode="auto">
        <a:xfrm>
          <a:off x="398145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6</xdr:col>
      <xdr:colOff>0</xdr:colOff>
      <xdr:row>24</xdr:row>
      <xdr:rowOff>5043</xdr:rowOff>
    </xdr:from>
    <xdr:to>
      <xdr:col>6</xdr:col>
      <xdr:colOff>0</xdr:colOff>
      <xdr:row>24</xdr:row>
      <xdr:rowOff>5043</xdr:rowOff>
    </xdr:to>
    <xdr:sp macro="" textlink="">
      <xdr:nvSpPr>
        <xdr:cNvPr id="231" name="Text Box 32"/>
        <xdr:cNvSpPr txBox="1">
          <a:spLocks noChangeArrowheads="1"/>
        </xdr:cNvSpPr>
      </xdr:nvSpPr>
      <xdr:spPr bwMode="auto">
        <a:xfrm>
          <a:off x="398145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7</xdr:col>
      <xdr:colOff>0</xdr:colOff>
      <xdr:row>1</xdr:row>
      <xdr:rowOff>0</xdr:rowOff>
    </xdr:from>
    <xdr:to>
      <xdr:col>7</xdr:col>
      <xdr:colOff>0</xdr:colOff>
      <xdr:row>1</xdr:row>
      <xdr:rowOff>0</xdr:rowOff>
    </xdr:to>
    <xdr:sp macro="" textlink="">
      <xdr:nvSpPr>
        <xdr:cNvPr id="232" name="Text Box 33"/>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233" name="Text Box 34"/>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xdr:row>
      <xdr:rowOff>0</xdr:rowOff>
    </xdr:from>
    <xdr:to>
      <xdr:col>7</xdr:col>
      <xdr:colOff>0</xdr:colOff>
      <xdr:row>1</xdr:row>
      <xdr:rowOff>0</xdr:rowOff>
    </xdr:to>
    <xdr:sp macro="" textlink="">
      <xdr:nvSpPr>
        <xdr:cNvPr id="234" name="Text Box 35"/>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235" name="Text Box 3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0</xdr:colOff>
      <xdr:row>1</xdr:row>
      <xdr:rowOff>0</xdr:rowOff>
    </xdr:from>
    <xdr:to>
      <xdr:col>7</xdr:col>
      <xdr:colOff>0</xdr:colOff>
      <xdr:row>1</xdr:row>
      <xdr:rowOff>0</xdr:rowOff>
    </xdr:to>
    <xdr:sp macro="" textlink="">
      <xdr:nvSpPr>
        <xdr:cNvPr id="236" name="Text Box 37"/>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xdr:row>
      <xdr:rowOff>0</xdr:rowOff>
    </xdr:from>
    <xdr:to>
      <xdr:col>7</xdr:col>
      <xdr:colOff>0</xdr:colOff>
      <xdr:row>1</xdr:row>
      <xdr:rowOff>0</xdr:rowOff>
    </xdr:to>
    <xdr:sp macro="" textlink="">
      <xdr:nvSpPr>
        <xdr:cNvPr id="237" name="Text Box 38"/>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xdr:row>
      <xdr:rowOff>0</xdr:rowOff>
    </xdr:from>
    <xdr:to>
      <xdr:col>7</xdr:col>
      <xdr:colOff>0</xdr:colOff>
      <xdr:row>1</xdr:row>
      <xdr:rowOff>0</xdr:rowOff>
    </xdr:to>
    <xdr:sp macro="" textlink="">
      <xdr:nvSpPr>
        <xdr:cNvPr id="238" name="Text Box 39"/>
        <xdr:cNvSpPr txBox="1">
          <a:spLocks noChangeArrowheads="1"/>
        </xdr:cNvSpPr>
      </xdr:nvSpPr>
      <xdr:spPr bwMode="auto">
        <a:xfrm>
          <a:off x="409575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editAs="oneCell">
    <xdr:from>
      <xdr:col>0</xdr:col>
      <xdr:colOff>0</xdr:colOff>
      <xdr:row>13</xdr:row>
      <xdr:rowOff>0</xdr:rowOff>
    </xdr:from>
    <xdr:to>
      <xdr:col>0</xdr:col>
      <xdr:colOff>85725</xdr:colOff>
      <xdr:row>13</xdr:row>
      <xdr:rowOff>209550</xdr:rowOff>
    </xdr:to>
    <xdr:sp macro="" textlink="">
      <xdr:nvSpPr>
        <xdr:cNvPr id="239" name="Text Box 40"/>
        <xdr:cNvSpPr txBox="1">
          <a:spLocks noChangeArrowheads="1"/>
        </xdr:cNvSpPr>
      </xdr:nvSpPr>
      <xdr:spPr bwMode="auto">
        <a:xfrm>
          <a:off x="0" y="3067050"/>
          <a:ext cx="85725" cy="209550"/>
        </a:xfrm>
        <a:prstGeom prst="rect">
          <a:avLst/>
        </a:prstGeom>
        <a:noFill/>
        <a:ln w="9525">
          <a:noFill/>
          <a:miter lim="800000"/>
          <a:headEnd/>
          <a:tailEnd/>
        </a:ln>
      </xdr:spPr>
    </xdr:sp>
    <xdr:clientData/>
  </xdr:twoCellAnchor>
  <xdr:twoCellAnchor>
    <xdr:from>
      <xdr:col>7</xdr:col>
      <xdr:colOff>0</xdr:colOff>
      <xdr:row>13</xdr:row>
      <xdr:rowOff>7284</xdr:rowOff>
    </xdr:from>
    <xdr:to>
      <xdr:col>7</xdr:col>
      <xdr:colOff>0</xdr:colOff>
      <xdr:row>13</xdr:row>
      <xdr:rowOff>7284</xdr:rowOff>
    </xdr:to>
    <xdr:sp macro="" textlink="">
      <xdr:nvSpPr>
        <xdr:cNvPr id="240" name="Text Box 4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41" name="Text Box 4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42" name="Text Box 4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243" name="Text Box 57"/>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244" name="Text Box 58"/>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245" name="Text Box 59"/>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17</xdr:col>
      <xdr:colOff>581025</xdr:colOff>
      <xdr:row>13</xdr:row>
      <xdr:rowOff>7284</xdr:rowOff>
    </xdr:from>
    <xdr:to>
      <xdr:col>17</xdr:col>
      <xdr:colOff>695325</xdr:colOff>
      <xdr:row>13</xdr:row>
      <xdr:rowOff>7284</xdr:rowOff>
    </xdr:to>
    <xdr:sp macro="" textlink="">
      <xdr:nvSpPr>
        <xdr:cNvPr id="246" name="Text Box 60"/>
        <xdr:cNvSpPr txBox="1">
          <a:spLocks noChangeArrowheads="1"/>
        </xdr:cNvSpPr>
      </xdr:nvSpPr>
      <xdr:spPr bwMode="auto">
        <a:xfrm>
          <a:off x="15259050"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13</xdr:row>
      <xdr:rowOff>7284</xdr:rowOff>
    </xdr:from>
    <xdr:to>
      <xdr:col>13</xdr:col>
      <xdr:colOff>552450</xdr:colOff>
      <xdr:row>13</xdr:row>
      <xdr:rowOff>7284</xdr:rowOff>
    </xdr:to>
    <xdr:sp macro="" textlink="">
      <xdr:nvSpPr>
        <xdr:cNvPr id="247" name="Text Box 61"/>
        <xdr:cNvSpPr txBox="1">
          <a:spLocks noChangeArrowheads="1"/>
        </xdr:cNvSpPr>
      </xdr:nvSpPr>
      <xdr:spPr bwMode="auto">
        <a:xfrm>
          <a:off x="10172700"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13</xdr:col>
      <xdr:colOff>104775</xdr:colOff>
      <xdr:row>11</xdr:row>
      <xdr:rowOff>133350</xdr:rowOff>
    </xdr:from>
    <xdr:to>
      <xdr:col>13</xdr:col>
      <xdr:colOff>552450</xdr:colOff>
      <xdr:row>11</xdr:row>
      <xdr:rowOff>133350</xdr:rowOff>
    </xdr:to>
    <xdr:sp macro="" textlink="">
      <xdr:nvSpPr>
        <xdr:cNvPr id="248" name="Text Box 62"/>
        <xdr:cNvSpPr txBox="1">
          <a:spLocks noChangeArrowheads="1"/>
        </xdr:cNvSpPr>
      </xdr:nvSpPr>
      <xdr:spPr bwMode="auto">
        <a:xfrm>
          <a:off x="10172700"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14</xdr:col>
      <xdr:colOff>0</xdr:colOff>
      <xdr:row>11</xdr:row>
      <xdr:rowOff>133350</xdr:rowOff>
    </xdr:from>
    <xdr:to>
      <xdr:col>14</xdr:col>
      <xdr:colOff>0</xdr:colOff>
      <xdr:row>11</xdr:row>
      <xdr:rowOff>133350</xdr:rowOff>
    </xdr:to>
    <xdr:sp macro="" textlink="">
      <xdr:nvSpPr>
        <xdr:cNvPr id="249" name="Text Box 63"/>
        <xdr:cNvSpPr txBox="1">
          <a:spLocks noChangeArrowheads="1"/>
        </xdr:cNvSpPr>
      </xdr:nvSpPr>
      <xdr:spPr bwMode="auto">
        <a:xfrm>
          <a:off x="112204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50" name="Text Box 6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51" name="Text Box 66"/>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52" name="Text Box 67"/>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53" name="Text Box 6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4" name="Text Box 69"/>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5" name="Text Box 70"/>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6" name="Text Box 71"/>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7" name="Text Box 7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8" name="Text Box 7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59" name="Text Box 7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60" name="Text Box 75"/>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261" name="Text Box 7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262" name="Text Box 77"/>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63" name="Text Box 78"/>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64" name="Text Box 7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65" name="Text Box 8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2</xdr:row>
      <xdr:rowOff>0</xdr:rowOff>
    </xdr:from>
    <xdr:to>
      <xdr:col>19</xdr:col>
      <xdr:colOff>0</xdr:colOff>
      <xdr:row>2</xdr:row>
      <xdr:rowOff>152400</xdr:rowOff>
    </xdr:to>
    <xdr:sp macro="" textlink="">
      <xdr:nvSpPr>
        <xdr:cNvPr id="266" name="Text Box 81"/>
        <xdr:cNvSpPr txBox="1">
          <a:spLocks noChangeArrowheads="1"/>
        </xdr:cNvSpPr>
      </xdr:nvSpPr>
      <xdr:spPr bwMode="auto">
        <a:xfrm>
          <a:off x="16078200" y="552450"/>
          <a:ext cx="0" cy="15240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67" name="Text Box 82"/>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68" name="Text Box 83"/>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69" name="Text Box 84"/>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270" name="Text Box 85"/>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11</xdr:row>
      <xdr:rowOff>133350</xdr:rowOff>
    </xdr:to>
    <xdr:sp macro="" textlink="">
      <xdr:nvSpPr>
        <xdr:cNvPr id="271" name="Text Box 86"/>
        <xdr:cNvSpPr txBox="1">
          <a:spLocks noChangeArrowheads="1"/>
        </xdr:cNvSpPr>
      </xdr:nvSpPr>
      <xdr:spPr bwMode="auto">
        <a:xfrm>
          <a:off x="16078200" y="2743200"/>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11</xdr:row>
      <xdr:rowOff>133350</xdr:rowOff>
    </xdr:from>
    <xdr:to>
      <xdr:col>19</xdr:col>
      <xdr:colOff>0</xdr:colOff>
      <xdr:row>12</xdr:row>
      <xdr:rowOff>151279</xdr:rowOff>
    </xdr:to>
    <xdr:sp macro="" textlink="">
      <xdr:nvSpPr>
        <xdr:cNvPr id="272" name="Text Box 87"/>
        <xdr:cNvSpPr txBox="1">
          <a:spLocks noChangeArrowheads="1"/>
        </xdr:cNvSpPr>
      </xdr:nvSpPr>
      <xdr:spPr bwMode="auto">
        <a:xfrm>
          <a:off x="16078200" y="2743200"/>
          <a:ext cx="0" cy="246529"/>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24</xdr:row>
      <xdr:rowOff>5043</xdr:rowOff>
    </xdr:from>
    <xdr:to>
      <xdr:col>19</xdr:col>
      <xdr:colOff>0</xdr:colOff>
      <xdr:row>24</xdr:row>
      <xdr:rowOff>5043</xdr:rowOff>
    </xdr:to>
    <xdr:sp macro="" textlink="">
      <xdr:nvSpPr>
        <xdr:cNvPr id="273" name="Text Box 88"/>
        <xdr:cNvSpPr txBox="1">
          <a:spLocks noChangeArrowheads="1"/>
        </xdr:cNvSpPr>
      </xdr:nvSpPr>
      <xdr:spPr bwMode="auto">
        <a:xfrm>
          <a:off x="16078200" y="5586693"/>
          <a:ext cx="0" cy="0"/>
        </a:xfrm>
        <a:prstGeom prst="rect">
          <a:avLst/>
        </a:prstGeom>
        <a:noFill/>
        <a:ln w="9525">
          <a:noFill/>
          <a:miter lim="800000"/>
          <a:headEnd/>
          <a:tailEnd/>
        </a:ln>
      </xdr:spPr>
      <xdr:txBody>
        <a:bodyPr vertOverflow="clip" wrap="square" lIns="0" tIns="18288" rIns="27432" bIns="0" anchor="t" upright="1"/>
        <a:lstStyle/>
        <a:p>
          <a:pPr algn="r" rtl="0">
            <a:defRPr sz="1000"/>
          </a:pPr>
          <a:r>
            <a:rPr lang="ja-JP" altLang="en-US" sz="1200" b="0" i="0" u="none" strike="noStrike" baseline="0">
              <a:solidFill>
                <a:srgbClr val="000000"/>
              </a:solidFill>
              <a:latin typeface="ＭＳ Ｐゴシック"/>
              <a:ea typeface="ＭＳ Ｐゴシック"/>
            </a:rPr>
            <a:t>*</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74" name="Text Box 89"/>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75" name="Text Box 90"/>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76" name="Text Box 91"/>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editAs="oneCell">
    <xdr:from>
      <xdr:col>19</xdr:col>
      <xdr:colOff>0</xdr:colOff>
      <xdr:row>13</xdr:row>
      <xdr:rowOff>0</xdr:rowOff>
    </xdr:from>
    <xdr:to>
      <xdr:col>19</xdr:col>
      <xdr:colOff>85725</xdr:colOff>
      <xdr:row>13</xdr:row>
      <xdr:rowOff>209550</xdr:rowOff>
    </xdr:to>
    <xdr:sp macro="" textlink="">
      <xdr:nvSpPr>
        <xdr:cNvPr id="277" name="Text Box 92"/>
        <xdr:cNvSpPr txBox="1">
          <a:spLocks noChangeArrowheads="1"/>
        </xdr:cNvSpPr>
      </xdr:nvSpPr>
      <xdr:spPr bwMode="auto">
        <a:xfrm>
          <a:off x="16078200" y="3067050"/>
          <a:ext cx="85725" cy="209550"/>
        </a:xfrm>
        <a:prstGeom prst="rect">
          <a:avLst/>
        </a:prstGeom>
        <a:noFill/>
        <a:ln w="9525">
          <a:noFill/>
          <a:miter lim="800000"/>
          <a:headEnd/>
          <a:tailEnd/>
        </a:ln>
      </xdr:spPr>
    </xdr:sp>
    <xdr:clientData/>
  </xdr:twoCellAnchor>
  <xdr:twoCellAnchor>
    <xdr:from>
      <xdr:col>19</xdr:col>
      <xdr:colOff>0</xdr:colOff>
      <xdr:row>1</xdr:row>
      <xdr:rowOff>0</xdr:rowOff>
    </xdr:from>
    <xdr:to>
      <xdr:col>19</xdr:col>
      <xdr:colOff>0</xdr:colOff>
      <xdr:row>1</xdr:row>
      <xdr:rowOff>0</xdr:rowOff>
    </xdr:to>
    <xdr:sp macro="" textlink="">
      <xdr:nvSpPr>
        <xdr:cNvPr id="278" name="Text Box 93"/>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79" name="Text Box 94"/>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19</xdr:col>
      <xdr:colOff>0</xdr:colOff>
      <xdr:row>1</xdr:row>
      <xdr:rowOff>0</xdr:rowOff>
    </xdr:from>
    <xdr:to>
      <xdr:col>19</xdr:col>
      <xdr:colOff>0</xdr:colOff>
      <xdr:row>1</xdr:row>
      <xdr:rowOff>0</xdr:rowOff>
    </xdr:to>
    <xdr:sp macro="" textlink="">
      <xdr:nvSpPr>
        <xdr:cNvPr id="280" name="Text Box 95"/>
        <xdr:cNvSpPr txBox="1">
          <a:spLocks noChangeArrowheads="1"/>
        </xdr:cNvSpPr>
      </xdr:nvSpPr>
      <xdr:spPr bwMode="auto">
        <a:xfrm>
          <a:off x="16078200" y="371475"/>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4</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81" name="Text Box 96"/>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1</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82" name="Text Box 97"/>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2</a:t>
          </a:r>
        </a:p>
      </xdr:txBody>
    </xdr:sp>
    <xdr:clientData/>
  </xdr:twoCellAnchor>
  <xdr:twoCellAnchor>
    <xdr:from>
      <xdr:col>19</xdr:col>
      <xdr:colOff>0</xdr:colOff>
      <xdr:row>13</xdr:row>
      <xdr:rowOff>7284</xdr:rowOff>
    </xdr:from>
    <xdr:to>
      <xdr:col>19</xdr:col>
      <xdr:colOff>0</xdr:colOff>
      <xdr:row>13</xdr:row>
      <xdr:rowOff>7284</xdr:rowOff>
    </xdr:to>
    <xdr:sp macro="" textlink="">
      <xdr:nvSpPr>
        <xdr:cNvPr id="283" name="Text Box 98"/>
        <xdr:cNvSpPr txBox="1">
          <a:spLocks noChangeArrowheads="1"/>
        </xdr:cNvSpPr>
      </xdr:nvSpPr>
      <xdr:spPr bwMode="auto">
        <a:xfrm>
          <a:off x="16078200" y="3074334"/>
          <a:ext cx="0" cy="0"/>
        </a:xfrm>
        <a:prstGeom prst="rect">
          <a:avLst/>
        </a:prstGeom>
        <a:noFill/>
        <a:ln w="9525">
          <a:noFill/>
          <a:miter lim="800000"/>
          <a:headEnd/>
          <a:tailEnd/>
        </a:ln>
      </xdr:spPr>
      <xdr:txBody>
        <a:bodyPr vertOverflow="clip" wrap="square" lIns="27432" tIns="22860" rIns="0" bIns="0" anchor="t" upright="1"/>
        <a:lstStyle/>
        <a:p>
          <a:pPr algn="l" rtl="0">
            <a:defRPr sz="1000"/>
          </a:pPr>
          <a:r>
            <a:rPr lang="ja-JP" altLang="en-US" sz="1100" b="0" i="0" u="none" strike="noStrike" baseline="0">
              <a:solidFill>
                <a:srgbClr val="000000"/>
              </a:solidFill>
              <a:latin typeface="Arial"/>
              <a:cs typeface="Arial"/>
            </a:rPr>
            <a:t>* </a:t>
          </a:r>
          <a:r>
            <a:rPr lang="en-US" altLang="ja-JP" sz="1100" b="0" i="0" u="none" strike="noStrike" baseline="0">
              <a:solidFill>
                <a:srgbClr val="000000"/>
              </a:solidFill>
              <a:latin typeface="Arial"/>
              <a:cs typeface="Arial"/>
            </a:rPr>
            <a:t>3</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84" name="Text Box 99"/>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85" name="Text Box 100"/>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86" name="Text Box 101"/>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87" name="Text Box 102"/>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13</xdr:row>
      <xdr:rowOff>7284</xdr:rowOff>
    </xdr:from>
    <xdr:to>
      <xdr:col>7</xdr:col>
      <xdr:colOff>0</xdr:colOff>
      <xdr:row>13</xdr:row>
      <xdr:rowOff>7284</xdr:rowOff>
    </xdr:to>
    <xdr:sp macro="" textlink="">
      <xdr:nvSpPr>
        <xdr:cNvPr id="288" name="Text Box 103"/>
        <xdr:cNvSpPr txBox="1">
          <a:spLocks noChangeArrowheads="1"/>
        </xdr:cNvSpPr>
      </xdr:nvSpPr>
      <xdr:spPr bwMode="auto">
        <a:xfrm>
          <a:off x="4095750" y="3074334"/>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289" name="Text Box 104"/>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0</xdr:colOff>
      <xdr:row>11</xdr:row>
      <xdr:rowOff>133350</xdr:rowOff>
    </xdr:from>
    <xdr:to>
      <xdr:col>7</xdr:col>
      <xdr:colOff>0</xdr:colOff>
      <xdr:row>11</xdr:row>
      <xdr:rowOff>133350</xdr:rowOff>
    </xdr:to>
    <xdr:sp macro="" textlink="">
      <xdr:nvSpPr>
        <xdr:cNvPr id="290" name="Text Box 105"/>
        <xdr:cNvSpPr txBox="1">
          <a:spLocks noChangeArrowheads="1"/>
        </xdr:cNvSpPr>
      </xdr:nvSpPr>
      <xdr:spPr bwMode="auto">
        <a:xfrm>
          <a:off x="4095750"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editAs="oneCell">
    <xdr:from>
      <xdr:col>7</xdr:col>
      <xdr:colOff>0</xdr:colOff>
      <xdr:row>13</xdr:row>
      <xdr:rowOff>0</xdr:rowOff>
    </xdr:from>
    <xdr:to>
      <xdr:col>7</xdr:col>
      <xdr:colOff>85725</xdr:colOff>
      <xdr:row>13</xdr:row>
      <xdr:rowOff>209550</xdr:rowOff>
    </xdr:to>
    <xdr:sp macro="" textlink="">
      <xdr:nvSpPr>
        <xdr:cNvPr id="291" name="Text Box 106"/>
        <xdr:cNvSpPr txBox="1">
          <a:spLocks noChangeArrowheads="1"/>
        </xdr:cNvSpPr>
      </xdr:nvSpPr>
      <xdr:spPr bwMode="auto">
        <a:xfrm>
          <a:off x="4095750" y="3067050"/>
          <a:ext cx="85725" cy="209550"/>
        </a:xfrm>
        <a:prstGeom prst="rect">
          <a:avLst/>
        </a:prstGeom>
        <a:noFill/>
        <a:ln w="9525">
          <a:noFill/>
          <a:miter lim="800000"/>
          <a:headEnd/>
          <a:tailEnd/>
        </a:ln>
      </xdr:spPr>
    </xdr:sp>
    <xdr:clientData/>
  </xdr:twoCellAnchor>
  <xdr:twoCellAnchor>
    <xdr:from>
      <xdr:col>7</xdr:col>
      <xdr:colOff>104775</xdr:colOff>
      <xdr:row>13</xdr:row>
      <xdr:rowOff>7284</xdr:rowOff>
    </xdr:from>
    <xdr:to>
      <xdr:col>7</xdr:col>
      <xdr:colOff>552450</xdr:colOff>
      <xdr:row>13</xdr:row>
      <xdr:rowOff>7284</xdr:rowOff>
    </xdr:to>
    <xdr:sp macro="" textlink="">
      <xdr:nvSpPr>
        <xdr:cNvPr id="292" name="Text Box 57"/>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293" name="Text Box 58"/>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294" name="Text Box 59"/>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13</xdr:row>
      <xdr:rowOff>7284</xdr:rowOff>
    </xdr:from>
    <xdr:to>
      <xdr:col>11</xdr:col>
      <xdr:colOff>695325</xdr:colOff>
      <xdr:row>13</xdr:row>
      <xdr:rowOff>7284</xdr:rowOff>
    </xdr:to>
    <xdr:sp macro="" textlink="">
      <xdr:nvSpPr>
        <xdr:cNvPr id="295" name="Text Box 60"/>
        <xdr:cNvSpPr txBox="1">
          <a:spLocks noChangeArrowheads="1"/>
        </xdr:cNvSpPr>
      </xdr:nvSpPr>
      <xdr:spPr bwMode="auto">
        <a:xfrm>
          <a:off x="9286875" y="3074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13</xdr:row>
      <xdr:rowOff>7284</xdr:rowOff>
    </xdr:from>
    <xdr:to>
      <xdr:col>7</xdr:col>
      <xdr:colOff>552450</xdr:colOff>
      <xdr:row>13</xdr:row>
      <xdr:rowOff>7284</xdr:rowOff>
    </xdr:to>
    <xdr:sp macro="" textlink="">
      <xdr:nvSpPr>
        <xdr:cNvPr id="296" name="Text Box 61"/>
        <xdr:cNvSpPr txBox="1">
          <a:spLocks noChangeArrowheads="1"/>
        </xdr:cNvSpPr>
      </xdr:nvSpPr>
      <xdr:spPr bwMode="auto">
        <a:xfrm>
          <a:off x="4200525" y="3074334"/>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7</xdr:col>
      <xdr:colOff>104775</xdr:colOff>
      <xdr:row>11</xdr:row>
      <xdr:rowOff>133350</xdr:rowOff>
    </xdr:from>
    <xdr:to>
      <xdr:col>7</xdr:col>
      <xdr:colOff>552450</xdr:colOff>
      <xdr:row>11</xdr:row>
      <xdr:rowOff>133350</xdr:rowOff>
    </xdr:to>
    <xdr:sp macro="" textlink="">
      <xdr:nvSpPr>
        <xdr:cNvPr id="297" name="Text Box 62"/>
        <xdr:cNvSpPr txBox="1">
          <a:spLocks noChangeArrowheads="1"/>
        </xdr:cNvSpPr>
      </xdr:nvSpPr>
      <xdr:spPr bwMode="auto">
        <a:xfrm>
          <a:off x="4200525" y="2743200"/>
          <a:ext cx="447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8</xdr:col>
      <xdr:colOff>0</xdr:colOff>
      <xdr:row>11</xdr:row>
      <xdr:rowOff>133350</xdr:rowOff>
    </xdr:from>
    <xdr:to>
      <xdr:col>8</xdr:col>
      <xdr:colOff>0</xdr:colOff>
      <xdr:row>11</xdr:row>
      <xdr:rowOff>133350</xdr:rowOff>
    </xdr:to>
    <xdr:sp macro="" textlink="">
      <xdr:nvSpPr>
        <xdr:cNvPr id="298" name="Text Box 63"/>
        <xdr:cNvSpPr txBox="1">
          <a:spLocks noChangeArrowheads="1"/>
        </xdr:cNvSpPr>
      </xdr:nvSpPr>
      <xdr:spPr bwMode="auto">
        <a:xfrm>
          <a:off x="5248275" y="2743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3</xdr:row>
      <xdr:rowOff>7284</xdr:rowOff>
    </xdr:from>
    <xdr:to>
      <xdr:col>11</xdr:col>
      <xdr:colOff>695325</xdr:colOff>
      <xdr:row>3</xdr:row>
      <xdr:rowOff>7284</xdr:rowOff>
    </xdr:to>
    <xdr:sp macro="" textlink="">
      <xdr:nvSpPr>
        <xdr:cNvPr id="299" name="Text Box 60"/>
        <xdr:cNvSpPr txBox="1">
          <a:spLocks noChangeArrowheads="1"/>
        </xdr:cNvSpPr>
      </xdr:nvSpPr>
      <xdr:spPr bwMode="auto">
        <a:xfrm>
          <a:off x="9286875" y="788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3</xdr:row>
      <xdr:rowOff>7284</xdr:rowOff>
    </xdr:from>
    <xdr:to>
      <xdr:col>11</xdr:col>
      <xdr:colOff>695325</xdr:colOff>
      <xdr:row>3</xdr:row>
      <xdr:rowOff>7284</xdr:rowOff>
    </xdr:to>
    <xdr:sp macro="" textlink="">
      <xdr:nvSpPr>
        <xdr:cNvPr id="300" name="Text Box 60"/>
        <xdr:cNvSpPr txBox="1">
          <a:spLocks noChangeArrowheads="1"/>
        </xdr:cNvSpPr>
      </xdr:nvSpPr>
      <xdr:spPr bwMode="auto">
        <a:xfrm>
          <a:off x="9286875" y="788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twoCellAnchor>
    <xdr:from>
      <xdr:col>11</xdr:col>
      <xdr:colOff>581025</xdr:colOff>
      <xdr:row>3</xdr:row>
      <xdr:rowOff>7284</xdr:rowOff>
    </xdr:from>
    <xdr:to>
      <xdr:col>11</xdr:col>
      <xdr:colOff>695325</xdr:colOff>
      <xdr:row>3</xdr:row>
      <xdr:rowOff>7284</xdr:rowOff>
    </xdr:to>
    <xdr:sp macro="" textlink="">
      <xdr:nvSpPr>
        <xdr:cNvPr id="301" name="Text Box 60"/>
        <xdr:cNvSpPr txBox="1">
          <a:spLocks noChangeArrowheads="1"/>
        </xdr:cNvSpPr>
      </xdr:nvSpPr>
      <xdr:spPr bwMode="auto">
        <a:xfrm>
          <a:off x="9286875" y="788334"/>
          <a:ext cx="1143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a:t>
          </a:r>
          <a:r>
            <a:rPr lang="en-US" altLang="ja-JP" sz="1200" b="0" i="0" u="none" strike="noStrike" baseline="0">
              <a:solidFill>
                <a:srgbClr val="000000"/>
              </a:solidFill>
              <a:latin typeface="ＭＳ Ｐゴシック"/>
              <a:ea typeface="ＭＳ Ｐゴシック"/>
            </a:rPr>
            <a:t>1</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117229</xdr:colOff>
      <xdr:row>1</xdr:row>
      <xdr:rowOff>87921</xdr:rowOff>
    </xdr:from>
    <xdr:to>
      <xdr:col>15</xdr:col>
      <xdr:colOff>558284</xdr:colOff>
      <xdr:row>38</xdr:row>
      <xdr:rowOff>146539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7229" y="392721"/>
          <a:ext cx="10728055" cy="64022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ca648358\My%20Documents\Old%20Retrieve%20Reports\1Q07%20Trend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AC\CLOSE\QTR-DIST\2003\4Q\PrisQ4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AC\CLOSE\2013\07-July%202013\Period%2015OB\Trends\TR-1%20Jul13_Per_13_Qtrly_Trends_Master.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Sprint%20Affiliated%20Revenue%20Report%20QTD%20&amp;%20YT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kathcunningham\Local%20Settings\Temp\4Q06Trend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cdocter\Local%20Settings\Temp\PR%20tables_4Q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WIRELESS"/>
      <sheetName val="LONG DISTANCE"/>
      <sheetName val="WIMAX 4G"/>
      <sheetName val="STATS"/>
      <sheetName val="LOCAL"/>
    </sheetNames>
    <sheetDataSet>
      <sheetData sheetId="0">
        <row r="4">
          <cell r="B4" t="str">
            <v>CONSPRNX</v>
          </cell>
        </row>
        <row r="5">
          <cell r="B5" t="str">
            <v>ACURYR</v>
          </cell>
        </row>
        <row r="6">
          <cell r="B6" t="str">
            <v>A1YRP</v>
          </cell>
        </row>
        <row r="7">
          <cell r="B7" t="str">
            <v>A2YRP</v>
          </cell>
        </row>
        <row r="20">
          <cell r="B20" t="str">
            <v>M.YTD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s release - consol QTR"/>
      <sheetName val="press release - consol YTD"/>
      <sheetName val="Footnotes (1)"/>
      <sheetName val="Footnotes"/>
      <sheetName val="selected operating results"/>
      <sheetName val="selected operating results PF"/>
      <sheetName val="Pro forma EPS"/>
      <sheetName val="DIRPUB"/>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onsol BS"/>
      <sheetName val="CONSOL TREND"/>
      <sheetName val="WIRELESS TREND"/>
      <sheetName val="WIRELINE TREND"/>
      <sheetName val="CORPORATE &amp; OTHER TREND"/>
    </sheetNames>
    <sheetDataSet>
      <sheetData sheetId="0">
        <row r="3">
          <cell r="B3">
            <v>41455</v>
          </cell>
        </row>
      </sheetData>
      <sheetData sheetId="1" refreshError="1"/>
      <sheetData sheetId="2"/>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QTD"/>
      <sheetName val="Consol YTD"/>
      <sheetName val="PCS"/>
      <sheetName val="LD"/>
      <sheetName val="Wildbird"/>
      <sheetName val="LTD"/>
    </sheetNames>
    <sheetDataSet>
      <sheetData sheetId="0">
        <row r="7">
          <cell r="B7">
            <v>38990</v>
          </cell>
        </row>
        <row r="8">
          <cell r="B8">
            <v>38625</v>
          </cell>
        </row>
      </sheetData>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CONSOL"/>
      <sheetName val="CONSOL-PF"/>
      <sheetName val="PCS"/>
      <sheetName val="PCS-PF"/>
      <sheetName val="LONG DISTANCE"/>
      <sheetName val="LOCAL"/>
    </sheetNames>
    <sheetDataSet>
      <sheetData sheetId="0" refreshError="1">
        <row r="11">
          <cell r="B11">
            <v>38898</v>
          </cell>
        </row>
        <row r="12">
          <cell r="B12">
            <v>38807</v>
          </cell>
        </row>
        <row r="13">
          <cell r="B13">
            <v>38717</v>
          </cell>
        </row>
        <row r="17">
          <cell r="B17">
            <v>38352</v>
          </cell>
        </row>
        <row r="19">
          <cell r="B19" t="str">
            <v>M.QTD</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iod"/>
      <sheetName val="Table 4 IS"/>
      <sheetName val="Table 6 EPS Recon"/>
      <sheetName val="Table 6a EPS Recon"/>
      <sheetName val="Table 7 BS"/>
      <sheetName val="Table 8 CF"/>
      <sheetName val="Table 10 OIBDA RECON QTR"/>
      <sheetName val="Table 10 continued"/>
      <sheetName val="Table 11 OIBDA RECON YTD"/>
      <sheetName val="Table 12 Adj OIBDA Margin RECON"/>
      <sheetName val="Table 13 &amp; 14 FCF &amp; Net Debt"/>
      <sheetName val="Footnotes"/>
      <sheetName val="NON-GAAP(TO USE OR NOT)"/>
    </sheetNames>
    <sheetDataSet>
      <sheetData sheetId="0">
        <row r="15">
          <cell r="B15">
            <v>38898</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pageSetUpPr fitToPage="1"/>
  </sheetPr>
  <dimension ref="A1:N52"/>
  <sheetViews>
    <sheetView showGridLines="0" tabSelected="1" view="pageBreakPreview" zoomScale="85" zoomScaleNormal="40" zoomScaleSheetLayoutView="85" workbookViewId="0">
      <selection activeCell="B8" sqref="B8:G21"/>
    </sheetView>
  </sheetViews>
  <sheetFormatPr defaultColWidth="9" defaultRowHeight="13.5"/>
  <cols>
    <col min="1" max="1" width="2.625" style="1" customWidth="1"/>
    <col min="2" max="2" width="1.5" style="1" customWidth="1"/>
    <col min="3" max="3" width="15.125" style="1" customWidth="1"/>
    <col min="4" max="4" width="11.5" style="1" customWidth="1"/>
    <col min="5" max="5" width="9" style="1"/>
    <col min="6" max="6" width="9.875" style="1" customWidth="1"/>
    <col min="7" max="7" width="22.75" style="1" customWidth="1"/>
    <col min="8" max="8" width="2.875" style="1" customWidth="1"/>
    <col min="9" max="9" width="12.125" style="1" customWidth="1"/>
    <col min="10" max="10" width="21.625" style="1" customWidth="1"/>
    <col min="11" max="11" width="10.375" style="1" customWidth="1"/>
    <col min="12" max="12" width="17.875" style="1" customWidth="1"/>
    <col min="13" max="13" width="7.25" style="1" customWidth="1"/>
    <col min="14" max="14" width="1.625" style="1" customWidth="1"/>
    <col min="15" max="16384" width="9" style="1"/>
  </cols>
  <sheetData>
    <row r="1" spans="1:14" ht="6" customHeight="1"/>
    <row r="2" spans="1:14" ht="27" customHeight="1">
      <c r="L2" s="1353"/>
      <c r="M2" s="1353"/>
      <c r="N2" s="71"/>
    </row>
    <row r="3" spans="1:14" ht="17.25" customHeight="1" thickBot="1">
      <c r="A3" s="72"/>
      <c r="B3" s="72"/>
      <c r="C3" s="72"/>
      <c r="D3" s="72"/>
      <c r="E3" s="72"/>
      <c r="F3" s="72"/>
      <c r="G3" s="72"/>
      <c r="H3" s="72"/>
      <c r="I3" s="72"/>
      <c r="J3" s="72"/>
      <c r="K3" s="72"/>
      <c r="L3" s="72"/>
      <c r="M3" s="72"/>
      <c r="N3" s="54"/>
    </row>
    <row r="4" spans="1:14" ht="14.25" thickTop="1"/>
    <row r="5" spans="1:14" ht="28.5" customHeight="1">
      <c r="J5" s="310"/>
      <c r="K5" s="310"/>
      <c r="L5" s="310"/>
      <c r="M5" s="310"/>
    </row>
    <row r="6" spans="1:14" ht="15" customHeight="1">
      <c r="B6" s="73"/>
      <c r="C6" s="73"/>
      <c r="D6" s="73"/>
      <c r="E6" s="73"/>
      <c r="F6" s="73"/>
      <c r="G6" s="73"/>
      <c r="J6" s="310"/>
      <c r="K6" s="310"/>
      <c r="L6" s="310"/>
      <c r="M6" s="310"/>
    </row>
    <row r="7" spans="1:14" ht="16.5" customHeight="1">
      <c r="B7" s="87"/>
      <c r="C7" s="87"/>
      <c r="D7" s="87"/>
      <c r="E7" s="87"/>
      <c r="F7" s="87"/>
      <c r="G7" s="87"/>
      <c r="I7" s="315" t="s">
        <v>33</v>
      </c>
      <c r="J7" s="316"/>
      <c r="K7" s="316"/>
      <c r="L7" s="316"/>
      <c r="M7" s="317"/>
    </row>
    <row r="8" spans="1:14" ht="15" customHeight="1">
      <c r="B8" s="1356" t="s">
        <v>418</v>
      </c>
      <c r="C8" s="1356"/>
      <c r="D8" s="1356"/>
      <c r="E8" s="1356"/>
      <c r="F8" s="1356"/>
      <c r="G8" s="1356"/>
      <c r="I8" s="318" t="s">
        <v>28</v>
      </c>
      <c r="J8" s="48" t="s">
        <v>24</v>
      </c>
      <c r="K8" s="48"/>
      <c r="L8" s="48"/>
      <c r="M8" s="319" t="s">
        <v>38</v>
      </c>
    </row>
    <row r="9" spans="1:14" ht="15" customHeight="1">
      <c r="B9" s="1356"/>
      <c r="C9" s="1356"/>
      <c r="D9" s="1356"/>
      <c r="E9" s="1356"/>
      <c r="F9" s="1356"/>
      <c r="G9" s="1356"/>
      <c r="I9" s="318" t="s">
        <v>101</v>
      </c>
      <c r="J9" s="48" t="s">
        <v>145</v>
      </c>
      <c r="K9" s="48"/>
      <c r="L9" s="48"/>
      <c r="M9" s="319" t="s">
        <v>103</v>
      </c>
    </row>
    <row r="10" spans="1:14" ht="15" customHeight="1">
      <c r="B10" s="1356"/>
      <c r="C10" s="1356"/>
      <c r="D10" s="1356"/>
      <c r="E10" s="1356"/>
      <c r="F10" s="1356"/>
      <c r="G10" s="1356"/>
      <c r="H10" s="83"/>
      <c r="I10" s="318" t="s">
        <v>29</v>
      </c>
      <c r="J10" s="48" t="s">
        <v>239</v>
      </c>
      <c r="K10" s="48"/>
      <c r="L10" s="48"/>
      <c r="M10" s="319" t="s">
        <v>104</v>
      </c>
    </row>
    <row r="11" spans="1:14" ht="16.5" customHeight="1">
      <c r="B11" s="1356"/>
      <c r="C11" s="1356"/>
      <c r="D11" s="1356"/>
      <c r="E11" s="1356"/>
      <c r="F11" s="1356"/>
      <c r="G11" s="1356"/>
      <c r="H11" s="83"/>
      <c r="I11" s="318" t="s">
        <v>30</v>
      </c>
      <c r="J11" s="48" t="s">
        <v>240</v>
      </c>
      <c r="K11" s="48"/>
      <c r="L11" s="48"/>
      <c r="M11" s="319" t="s">
        <v>105</v>
      </c>
      <c r="N11" s="54"/>
    </row>
    <row r="12" spans="1:14" ht="16.5" customHeight="1">
      <c r="B12" s="1356"/>
      <c r="C12" s="1356"/>
      <c r="D12" s="1356"/>
      <c r="E12" s="1356"/>
      <c r="F12" s="1356"/>
      <c r="G12" s="1356"/>
      <c r="H12" s="83"/>
      <c r="I12" s="318" t="s">
        <v>31</v>
      </c>
      <c r="J12" s="84" t="s">
        <v>576</v>
      </c>
      <c r="K12" s="84"/>
      <c r="L12" s="84"/>
      <c r="M12" s="319" t="s">
        <v>106</v>
      </c>
      <c r="N12" s="74"/>
    </row>
    <row r="13" spans="1:14" ht="16.5" customHeight="1">
      <c r="B13" s="1356"/>
      <c r="C13" s="1356"/>
      <c r="D13" s="1356"/>
      <c r="E13" s="1356"/>
      <c r="F13" s="1356"/>
      <c r="G13" s="1356"/>
      <c r="H13" s="83"/>
      <c r="I13" s="318" t="s">
        <v>32</v>
      </c>
      <c r="J13" s="48" t="s">
        <v>108</v>
      </c>
      <c r="K13" s="320"/>
      <c r="L13" s="320"/>
      <c r="M13" s="319" t="s">
        <v>107</v>
      </c>
      <c r="N13" s="74"/>
    </row>
    <row r="14" spans="1:14" ht="16.5" customHeight="1">
      <c r="B14" s="1356"/>
      <c r="C14" s="1356"/>
      <c r="D14" s="1356"/>
      <c r="E14" s="1356"/>
      <c r="F14" s="1356"/>
      <c r="G14" s="1356"/>
      <c r="H14" s="83"/>
      <c r="I14" s="318" t="s">
        <v>71</v>
      </c>
      <c r="J14" s="331" t="s">
        <v>112</v>
      </c>
      <c r="K14" s="321"/>
      <c r="L14" s="321"/>
      <c r="M14" s="319" t="s">
        <v>109</v>
      </c>
      <c r="N14" s="74"/>
    </row>
    <row r="15" spans="1:14" ht="18" customHeight="1">
      <c r="B15" s="1356"/>
      <c r="C15" s="1356"/>
      <c r="D15" s="1356"/>
      <c r="E15" s="1356"/>
      <c r="F15" s="1356"/>
      <c r="G15" s="1356"/>
      <c r="H15" s="83"/>
      <c r="I15" s="318" t="s">
        <v>72</v>
      </c>
      <c r="J15" s="331" t="s">
        <v>115</v>
      </c>
      <c r="K15" s="321"/>
      <c r="L15" s="321"/>
      <c r="M15" s="319" t="s">
        <v>113</v>
      </c>
      <c r="N15" s="74"/>
    </row>
    <row r="16" spans="1:14" ht="18" customHeight="1">
      <c r="B16" s="1356"/>
      <c r="C16" s="1356"/>
      <c r="D16" s="1356"/>
      <c r="E16" s="1356"/>
      <c r="F16" s="1356"/>
      <c r="G16" s="1356"/>
      <c r="H16" s="83"/>
      <c r="I16" s="318" t="s">
        <v>304</v>
      </c>
      <c r="J16" s="84" t="s">
        <v>325</v>
      </c>
      <c r="K16" s="84"/>
      <c r="L16" s="84"/>
      <c r="M16" s="319" t="s">
        <v>114</v>
      </c>
      <c r="N16" s="74"/>
    </row>
    <row r="17" spans="2:14" ht="14.25" customHeight="1">
      <c r="B17" s="1356"/>
      <c r="C17" s="1356"/>
      <c r="D17" s="1356"/>
      <c r="E17" s="1356"/>
      <c r="F17" s="1356"/>
      <c r="G17" s="1356"/>
      <c r="H17" s="83"/>
      <c r="I17" s="318" t="s">
        <v>230</v>
      </c>
      <c r="J17" s="48" t="s">
        <v>234</v>
      </c>
      <c r="K17" s="48"/>
      <c r="L17" s="48"/>
      <c r="M17" s="319" t="s">
        <v>78</v>
      </c>
      <c r="N17" s="74"/>
    </row>
    <row r="18" spans="2:14" ht="18.75" customHeight="1">
      <c r="B18" s="1356"/>
      <c r="C18" s="1356"/>
      <c r="D18" s="1356"/>
      <c r="E18" s="1356"/>
      <c r="F18" s="1356"/>
      <c r="G18" s="1356"/>
      <c r="H18" s="83"/>
      <c r="I18" s="318" t="s">
        <v>0</v>
      </c>
      <c r="J18" s="48" t="s">
        <v>249</v>
      </c>
      <c r="K18" s="48"/>
      <c r="L18" s="48"/>
      <c r="M18" s="319" t="s">
        <v>110</v>
      </c>
      <c r="N18" s="74"/>
    </row>
    <row r="19" spans="2:14" ht="16.5" customHeight="1">
      <c r="B19" s="1356"/>
      <c r="C19" s="1356"/>
      <c r="D19" s="1356"/>
      <c r="E19" s="1356"/>
      <c r="F19" s="1356"/>
      <c r="G19" s="1356"/>
      <c r="H19" s="83"/>
      <c r="I19" s="318" t="s">
        <v>0</v>
      </c>
      <c r="J19" s="48" t="s">
        <v>250</v>
      </c>
      <c r="K19" s="48"/>
      <c r="L19" s="48"/>
      <c r="M19" s="319" t="s">
        <v>79</v>
      </c>
      <c r="N19" s="74"/>
    </row>
    <row r="20" spans="2:14" ht="16.5" customHeight="1">
      <c r="B20" s="1356"/>
      <c r="C20" s="1356"/>
      <c r="D20" s="1356"/>
      <c r="E20" s="1356"/>
      <c r="F20" s="1356"/>
      <c r="G20" s="1356"/>
      <c r="H20" s="83"/>
      <c r="I20" s="318" t="s">
        <v>1</v>
      </c>
      <c r="J20" s="48" t="s">
        <v>251</v>
      </c>
      <c r="K20" s="48"/>
      <c r="L20" s="48"/>
      <c r="M20" s="319" t="s">
        <v>80</v>
      </c>
      <c r="N20" s="74"/>
    </row>
    <row r="21" spans="2:14" ht="17.25" customHeight="1">
      <c r="B21" s="1356"/>
      <c r="C21" s="1356"/>
      <c r="D21" s="1356"/>
      <c r="E21" s="1356"/>
      <c r="F21" s="1356"/>
      <c r="G21" s="1356"/>
      <c r="H21" s="83"/>
      <c r="I21" s="318" t="s">
        <v>2</v>
      </c>
      <c r="J21" s="48" t="s">
        <v>248</v>
      </c>
      <c r="K21" s="48"/>
      <c r="L21" s="48"/>
      <c r="M21" s="319" t="s">
        <v>81</v>
      </c>
      <c r="N21" s="74"/>
    </row>
    <row r="22" spans="2:14" ht="17.25" customHeight="1">
      <c r="B22" s="1352" t="s">
        <v>419</v>
      </c>
      <c r="C22" s="1352"/>
      <c r="D22" s="1352"/>
      <c r="E22" s="1352"/>
      <c r="F22" s="1352"/>
      <c r="G22" s="1352"/>
      <c r="I22" s="318" t="s">
        <v>73</v>
      </c>
      <c r="J22" s="48" t="s">
        <v>76</v>
      </c>
      <c r="K22" s="48"/>
      <c r="L22" s="48"/>
      <c r="M22" s="319" t="s">
        <v>200</v>
      </c>
    </row>
    <row r="23" spans="2:14" ht="17.25" customHeight="1">
      <c r="B23" s="1352"/>
      <c r="C23" s="1352"/>
      <c r="D23" s="1352"/>
      <c r="E23" s="1352"/>
      <c r="F23" s="1352"/>
      <c r="G23" s="1352"/>
      <c r="I23" s="318" t="s">
        <v>74</v>
      </c>
      <c r="J23" s="48" t="s">
        <v>417</v>
      </c>
      <c r="K23" s="48"/>
      <c r="L23" s="48"/>
      <c r="M23" s="319" t="s">
        <v>305</v>
      </c>
    </row>
    <row r="24" spans="2:14" ht="17.25" customHeight="1">
      <c r="B24" s="1352"/>
      <c r="C24" s="1352"/>
      <c r="D24" s="1352"/>
      <c r="E24" s="1352"/>
      <c r="F24" s="1352"/>
      <c r="G24" s="1352"/>
      <c r="I24" s="318" t="s">
        <v>75</v>
      </c>
      <c r="J24" s="48" t="s">
        <v>77</v>
      </c>
      <c r="K24" s="48"/>
      <c r="L24" s="48"/>
      <c r="M24" s="319" t="s">
        <v>364</v>
      </c>
    </row>
    <row r="25" spans="2:14" ht="17.25" customHeight="1">
      <c r="B25" s="1352"/>
      <c r="C25" s="1352"/>
      <c r="D25" s="1352"/>
      <c r="E25" s="1352"/>
      <c r="F25" s="1352"/>
      <c r="G25" s="1352"/>
      <c r="I25" s="569" t="s">
        <v>365</v>
      </c>
      <c r="J25" s="570" t="s">
        <v>366</v>
      </c>
      <c r="K25" s="570"/>
      <c r="L25" s="570"/>
      <c r="M25" s="414" t="s">
        <v>367</v>
      </c>
    </row>
    <row r="26" spans="2:14" ht="17.25" customHeight="1">
      <c r="B26" s="1352"/>
      <c r="C26" s="1352"/>
      <c r="D26" s="1352"/>
      <c r="E26" s="1352"/>
      <c r="F26" s="1352"/>
      <c r="G26" s="1352"/>
      <c r="I26" s="48"/>
      <c r="J26" s="48"/>
      <c r="K26" s="48"/>
      <c r="L26" s="48"/>
      <c r="M26"/>
    </row>
    <row r="27" spans="2:14" ht="17.25" customHeight="1">
      <c r="B27" s="1352"/>
      <c r="C27" s="1352"/>
      <c r="D27" s="1352"/>
      <c r="E27" s="1352"/>
      <c r="F27" s="1352"/>
      <c r="G27" s="1352"/>
      <c r="M27" s="311"/>
    </row>
    <row r="28" spans="2:14" ht="17.25" customHeight="1">
      <c r="B28" s="1352"/>
      <c r="C28" s="1352"/>
      <c r="D28" s="1352"/>
      <c r="E28" s="1352"/>
      <c r="F28" s="1352"/>
      <c r="G28" s="1352"/>
      <c r="M28" s="311"/>
    </row>
    <row r="29" spans="2:14" ht="15" customHeight="1">
      <c r="B29" s="1352"/>
      <c r="C29" s="1352"/>
      <c r="D29" s="1352"/>
      <c r="E29" s="1352"/>
      <c r="F29" s="1352"/>
      <c r="G29" s="1352"/>
      <c r="M29" s="311"/>
    </row>
    <row r="30" spans="2:14" ht="15" customHeight="1">
      <c r="B30" s="1352"/>
      <c r="C30" s="1352"/>
      <c r="D30" s="1352"/>
      <c r="E30" s="1352"/>
      <c r="F30" s="1352"/>
      <c r="G30" s="1352"/>
    </row>
    <row r="31" spans="2:14" ht="15" customHeight="1">
      <c r="B31" s="1352"/>
      <c r="C31" s="1352"/>
      <c r="D31" s="1352"/>
      <c r="E31" s="1352"/>
      <c r="F31" s="1352"/>
      <c r="G31" s="1352"/>
    </row>
    <row r="32" spans="2:14" ht="15" customHeight="1">
      <c r="B32" s="401"/>
      <c r="C32" s="401"/>
      <c r="D32" s="401"/>
      <c r="E32" s="401"/>
      <c r="F32" s="401"/>
      <c r="G32" s="401"/>
    </row>
    <row r="33" spans="1:14" ht="15" customHeight="1">
      <c r="B33" s="401"/>
      <c r="C33" s="401"/>
      <c r="D33" s="401"/>
      <c r="E33" s="401"/>
      <c r="F33" s="401"/>
      <c r="G33" s="401"/>
    </row>
    <row r="34" spans="1:14" ht="15" customHeight="1">
      <c r="B34" s="401"/>
      <c r="C34" s="401"/>
      <c r="D34" s="401"/>
      <c r="E34" s="401"/>
      <c r="F34" s="401"/>
      <c r="G34" s="401"/>
    </row>
    <row r="35" spans="1:14" ht="15" customHeight="1">
      <c r="B35" s="974"/>
      <c r="C35" s="974"/>
      <c r="D35" s="974"/>
      <c r="E35" s="974"/>
      <c r="F35" s="974"/>
      <c r="G35" s="974"/>
    </row>
    <row r="36" spans="1:14" ht="14.25" thickBot="1">
      <c r="A36" s="72"/>
      <c r="B36" s="72"/>
      <c r="C36" s="72"/>
      <c r="D36" s="72"/>
      <c r="E36" s="72"/>
      <c r="F36" s="72"/>
      <c r="G36" s="72"/>
      <c r="H36" s="72"/>
      <c r="I36" s="72"/>
      <c r="J36" s="72"/>
      <c r="K36" s="72"/>
      <c r="L36" s="191"/>
      <c r="M36" s="191"/>
      <c r="N36" s="54"/>
    </row>
    <row r="37" spans="1:14" ht="14.25" thickTop="1"/>
    <row r="40" spans="1:14">
      <c r="C40" s="1354"/>
      <c r="D40" s="1355"/>
      <c r="E40" s="1355"/>
      <c r="F40" s="1355"/>
      <c r="G40" s="1355"/>
      <c r="H40" s="1355"/>
    </row>
    <row r="41" spans="1:14">
      <c r="C41" s="1355"/>
      <c r="D41" s="1355"/>
      <c r="E41" s="1355"/>
      <c r="F41" s="1355"/>
      <c r="G41" s="1355"/>
      <c r="H41" s="1355"/>
    </row>
    <row r="42" spans="1:14">
      <c r="C42" s="1355"/>
      <c r="D42" s="1355"/>
      <c r="E42" s="1355"/>
      <c r="F42" s="1355"/>
      <c r="G42" s="1355"/>
      <c r="H42" s="1355"/>
    </row>
    <row r="43" spans="1:14">
      <c r="C43" s="1355"/>
      <c r="D43" s="1355"/>
      <c r="E43" s="1355"/>
      <c r="F43" s="1355"/>
      <c r="G43" s="1355"/>
      <c r="H43" s="1355"/>
    </row>
    <row r="44" spans="1:14">
      <c r="C44" s="1355"/>
      <c r="D44" s="1355"/>
      <c r="E44" s="1355"/>
      <c r="F44" s="1355"/>
      <c r="G44" s="1355"/>
      <c r="H44" s="1355"/>
    </row>
    <row r="45" spans="1:14">
      <c r="C45" s="1355"/>
      <c r="D45" s="1355"/>
      <c r="E45" s="1355"/>
      <c r="F45" s="1355"/>
      <c r="G45" s="1355"/>
      <c r="H45" s="1355"/>
    </row>
    <row r="46" spans="1:14">
      <c r="D46" s="88"/>
    </row>
    <row r="47" spans="1:14">
      <c r="B47" s="1351"/>
      <c r="C47" s="1351"/>
      <c r="D47" s="1351"/>
      <c r="E47" s="1351"/>
      <c r="F47" s="1351"/>
      <c r="G47" s="1351"/>
    </row>
    <row r="48" spans="1:14">
      <c r="B48" s="1351"/>
      <c r="C48" s="1351"/>
      <c r="D48" s="1351"/>
      <c r="E48" s="1351"/>
      <c r="F48" s="1351"/>
      <c r="G48" s="1351"/>
    </row>
    <row r="49" spans="2:7">
      <c r="B49" s="1351"/>
      <c r="C49" s="1351"/>
      <c r="D49" s="1351"/>
      <c r="E49" s="1351"/>
      <c r="F49" s="1351"/>
      <c r="G49" s="1351"/>
    </row>
    <row r="50" spans="2:7">
      <c r="B50" s="1351"/>
      <c r="C50" s="1351"/>
      <c r="D50" s="1351"/>
      <c r="E50" s="1351"/>
      <c r="F50" s="1351"/>
      <c r="G50" s="1351"/>
    </row>
    <row r="51" spans="2:7">
      <c r="B51" s="1351"/>
      <c r="C51" s="1351"/>
      <c r="D51" s="1351"/>
      <c r="E51" s="1351"/>
      <c r="F51" s="1351"/>
      <c r="G51" s="1351"/>
    </row>
    <row r="52" spans="2:7">
      <c r="B52" s="1351"/>
      <c r="C52" s="1351"/>
      <c r="D52" s="1351"/>
      <c r="E52" s="1351"/>
      <c r="F52" s="1351"/>
      <c r="G52" s="1351"/>
    </row>
  </sheetData>
  <mergeCells count="5">
    <mergeCell ref="B47:G52"/>
    <mergeCell ref="B22:G31"/>
    <mergeCell ref="L2:M2"/>
    <mergeCell ref="C40:H45"/>
    <mergeCell ref="B8:G21"/>
  </mergeCells>
  <phoneticPr fontId="3"/>
  <printOptions horizontalCentered="1"/>
  <pageMargins left="0.19685039370078741" right="0.19685039370078741" top="0.55118110236220474" bottom="0.19685039370078741" header="0.27559055118110237" footer="0.19685039370078741"/>
  <pageSetup paperSize="9" scale="98" firstPageNumber="0" orientation="landscape" useFirstPageNumber="1" r:id="rId1"/>
  <headerFooter differentFirst="1" alignWithMargins="0"/>
  <rowBreaks count="1" manualBreakCount="1">
    <brk id="21" max="13" man="1"/>
  </rowBreaks>
  <colBreaks count="1" manualBreakCount="1">
    <brk id="12" max="3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Z55"/>
  <sheetViews>
    <sheetView showGridLines="0" view="pageBreakPreview" zoomScale="85" zoomScaleNormal="40" zoomScaleSheetLayoutView="85" workbookViewId="0"/>
  </sheetViews>
  <sheetFormatPr defaultColWidth="9.125" defaultRowHeight="12.75"/>
  <cols>
    <col min="1" max="1" width="1" style="985" customWidth="1"/>
    <col min="2" max="2" width="40.625" style="985" customWidth="1"/>
    <col min="3" max="10" width="12.875" style="985" customWidth="1"/>
    <col min="11" max="11" width="12.625" style="985" customWidth="1"/>
    <col min="12" max="12" width="2.125" style="985" customWidth="1"/>
    <col min="13" max="13" width="5.875" style="985" bestFit="1" customWidth="1"/>
    <col min="14" max="15" width="18.375" style="1243" bestFit="1" customWidth="1"/>
    <col min="16" max="16" width="14.125" style="1243" bestFit="1" customWidth="1"/>
    <col min="17" max="17" width="14.375" style="1243" bestFit="1" customWidth="1"/>
    <col min="18" max="18" width="13.375" style="986" bestFit="1" customWidth="1"/>
    <col min="19" max="19" width="15.125" style="986" customWidth="1"/>
    <col min="20" max="20" width="13.625" style="986" bestFit="1" customWidth="1"/>
    <col min="21" max="21" width="14.375" style="986" bestFit="1" customWidth="1"/>
    <col min="22" max="22" width="16.125" style="986" bestFit="1" customWidth="1"/>
    <col min="23" max="23" width="14.375" style="986" bestFit="1" customWidth="1"/>
    <col min="24" max="24" width="6" style="986" customWidth="1"/>
    <col min="25" max="25" width="14.5" style="986" bestFit="1" customWidth="1"/>
    <col min="26" max="26" width="9.125" style="986"/>
    <col min="27" max="16384" width="9.125" style="985"/>
  </cols>
  <sheetData>
    <row r="1" spans="1:26" ht="23.25" customHeight="1">
      <c r="A1" s="1337" t="s">
        <v>581</v>
      </c>
      <c r="B1" s="1338"/>
      <c r="M1" s="1243"/>
      <c r="Q1" s="986"/>
      <c r="Z1" s="985"/>
    </row>
    <row r="2" spans="1:26" ht="16.5" thickBot="1">
      <c r="B2" s="1319" t="s">
        <v>574</v>
      </c>
      <c r="K2" s="1283" t="s">
        <v>543</v>
      </c>
      <c r="M2" s="1243"/>
      <c r="Q2" s="986"/>
      <c r="Z2" s="985"/>
    </row>
    <row r="3" spans="1:26" ht="12.75" customHeight="1">
      <c r="B3" s="1404" t="s">
        <v>551</v>
      </c>
      <c r="C3" s="1407" t="s">
        <v>552</v>
      </c>
      <c r="D3" s="1318" t="s">
        <v>542</v>
      </c>
      <c r="E3" s="1416" t="s">
        <v>541</v>
      </c>
      <c r="F3" s="1417"/>
      <c r="G3" s="1418"/>
      <c r="H3" s="1419" t="s">
        <v>553</v>
      </c>
      <c r="I3" s="1420"/>
      <c r="J3" s="1398" t="s">
        <v>554</v>
      </c>
      <c r="K3" s="1423"/>
      <c r="L3" s="1308"/>
      <c r="M3" s="1314"/>
      <c r="N3" s="1314"/>
      <c r="O3" s="1314"/>
      <c r="Q3" s="986"/>
      <c r="Z3" s="985"/>
    </row>
    <row r="4" spans="1:26" ht="12.75" customHeight="1">
      <c r="B4" s="1405"/>
      <c r="C4" s="1408"/>
      <c r="D4" s="1317" t="s">
        <v>555</v>
      </c>
      <c r="E4" s="1316" t="s">
        <v>556</v>
      </c>
      <c r="F4" s="1316" t="s">
        <v>557</v>
      </c>
      <c r="G4" s="1315" t="s">
        <v>558</v>
      </c>
      <c r="H4" s="1421"/>
      <c r="I4" s="1422"/>
      <c r="J4" s="1424"/>
      <c r="K4" s="1425"/>
      <c r="L4" s="1308"/>
      <c r="M4" s="1314"/>
      <c r="N4" s="1314"/>
      <c r="O4" s="1314"/>
      <c r="Q4" s="986"/>
      <c r="Z4" s="985"/>
    </row>
    <row r="5" spans="1:26" ht="36.75" thickBot="1">
      <c r="B5" s="1406"/>
      <c r="C5" s="1279"/>
      <c r="D5" s="1313"/>
      <c r="E5" s="1312" t="s">
        <v>559</v>
      </c>
      <c r="F5" s="1312" t="s">
        <v>539</v>
      </c>
      <c r="G5" s="1311" t="s">
        <v>9</v>
      </c>
      <c r="H5" s="1310" t="s">
        <v>538</v>
      </c>
      <c r="I5" s="1309" t="s">
        <v>398</v>
      </c>
      <c r="J5" s="1426"/>
      <c r="K5" s="1427"/>
      <c r="L5" s="1308"/>
      <c r="M5" s="1301"/>
      <c r="N5" s="1301"/>
      <c r="O5" s="1301"/>
      <c r="P5" s="1301"/>
      <c r="Q5" s="1001"/>
      <c r="R5" s="993"/>
      <c r="S5" s="993"/>
      <c r="Z5" s="985"/>
    </row>
    <row r="6" spans="1:26" ht="15" customHeight="1">
      <c r="B6" s="1273" t="s">
        <v>306</v>
      </c>
      <c r="C6" s="1307">
        <v>25766</v>
      </c>
      <c r="D6" s="1271"/>
      <c r="E6" s="1272"/>
      <c r="F6" s="1272"/>
      <c r="G6" s="1306"/>
      <c r="H6" s="1270">
        <v>25766</v>
      </c>
      <c r="I6" s="1269">
        <v>2601031</v>
      </c>
      <c r="J6" s="1428" t="s">
        <v>10</v>
      </c>
      <c r="K6" s="1429"/>
      <c r="L6" s="992"/>
      <c r="M6" s="1293"/>
      <c r="N6" s="1287"/>
      <c r="O6" s="1291"/>
      <c r="P6" s="1292"/>
      <c r="Q6" s="997"/>
      <c r="R6" s="997"/>
      <c r="S6" s="1292"/>
      <c r="W6" s="1304"/>
      <c r="Z6" s="985"/>
    </row>
    <row r="7" spans="1:26" ht="15" customHeight="1">
      <c r="B7" s="1260" t="s">
        <v>307</v>
      </c>
      <c r="C7" s="1299"/>
      <c r="D7" s="1265"/>
      <c r="E7" s="1266"/>
      <c r="F7" s="1266"/>
      <c r="G7" s="1297"/>
      <c r="H7" s="1264"/>
      <c r="I7" s="1263"/>
      <c r="J7" s="1330"/>
      <c r="K7" s="1331"/>
      <c r="L7" s="992"/>
      <c r="M7" s="1287"/>
      <c r="N7" s="1287"/>
      <c r="O7" s="1287"/>
      <c r="P7" s="1287"/>
      <c r="Q7" s="993"/>
      <c r="R7" s="993"/>
      <c r="S7" s="993"/>
      <c r="Z7" s="985"/>
    </row>
    <row r="8" spans="1:26" ht="15" customHeight="1">
      <c r="B8" s="1268" t="s">
        <v>560</v>
      </c>
      <c r="C8" s="1299">
        <v>-14437</v>
      </c>
      <c r="D8" s="1265">
        <v>-3775</v>
      </c>
      <c r="E8" s="1266"/>
      <c r="F8" s="1266">
        <v>2</v>
      </c>
      <c r="G8" s="1297"/>
      <c r="H8" s="1264">
        <v>-18210</v>
      </c>
      <c r="I8" s="1263">
        <v>-1836987</v>
      </c>
      <c r="J8" s="1394" t="s">
        <v>550</v>
      </c>
      <c r="K8" s="1395"/>
      <c r="L8" s="1303"/>
      <c r="M8" s="1293"/>
      <c r="N8" s="1287"/>
      <c r="O8" s="1290"/>
      <c r="P8" s="1290"/>
      <c r="Q8" s="994"/>
      <c r="R8" s="997"/>
      <c r="S8" s="1292"/>
      <c r="T8" s="1305"/>
      <c r="W8" s="1304"/>
      <c r="X8" s="1243"/>
      <c r="Z8" s="985"/>
    </row>
    <row r="9" spans="1:26" ht="15" customHeight="1">
      <c r="B9" s="1268" t="s">
        <v>308</v>
      </c>
      <c r="C9" s="1299">
        <v>-7176</v>
      </c>
      <c r="D9" s="1265">
        <v>-377</v>
      </c>
      <c r="E9" s="1266"/>
      <c r="F9" s="1266"/>
      <c r="G9" s="1297">
        <v>-33</v>
      </c>
      <c r="H9" s="1264">
        <v>-7586</v>
      </c>
      <c r="I9" s="1263">
        <v>-765260</v>
      </c>
      <c r="J9" s="1394" t="s">
        <v>549</v>
      </c>
      <c r="K9" s="1395"/>
      <c r="L9" s="1303"/>
      <c r="M9" s="1293"/>
      <c r="N9" s="1287"/>
      <c r="O9" s="1287"/>
      <c r="P9" s="1290"/>
      <c r="Q9" s="994"/>
      <c r="R9" s="997"/>
      <c r="S9" s="993"/>
      <c r="T9" s="998"/>
      <c r="V9" s="995"/>
      <c r="W9" s="995"/>
      <c r="Z9" s="985"/>
    </row>
    <row r="10" spans="1:26" ht="15" customHeight="1">
      <c r="B10" s="1268" t="s">
        <v>561</v>
      </c>
      <c r="C10" s="1299">
        <v>-4231</v>
      </c>
      <c r="D10" s="1265">
        <v>4243</v>
      </c>
      <c r="E10" s="1266"/>
      <c r="F10" s="1266">
        <v>-9</v>
      </c>
      <c r="G10" s="1297">
        <v>-3</v>
      </c>
      <c r="H10" s="1257"/>
      <c r="I10" s="1256"/>
      <c r="J10" s="1330"/>
      <c r="K10" s="1331"/>
      <c r="L10" s="992"/>
      <c r="M10" s="1287"/>
      <c r="N10" s="1287"/>
      <c r="O10" s="1287"/>
      <c r="P10" s="1302"/>
      <c r="Q10" s="1301"/>
      <c r="R10" s="999"/>
      <c r="S10" s="1287"/>
      <c r="V10" s="998"/>
      <c r="W10" s="998"/>
      <c r="Z10" s="985"/>
    </row>
    <row r="11" spans="1:26" ht="15" customHeight="1">
      <c r="B11" s="1300"/>
      <c r="C11" s="1299"/>
      <c r="D11" s="1265"/>
      <c r="E11" s="1266"/>
      <c r="F11" s="1266"/>
      <c r="G11" s="1297"/>
      <c r="H11" s="1264">
        <v>-30</v>
      </c>
      <c r="I11" s="1263">
        <v>-1216</v>
      </c>
      <c r="J11" s="1394" t="s">
        <v>582</v>
      </c>
      <c r="K11" s="1395"/>
      <c r="L11" s="992"/>
      <c r="M11" s="1293"/>
      <c r="N11" s="1287"/>
      <c r="O11" s="1287"/>
      <c r="P11" s="1291"/>
      <c r="Q11" s="1000"/>
      <c r="R11" s="993"/>
      <c r="S11" s="993"/>
      <c r="Z11" s="985"/>
    </row>
    <row r="12" spans="1:26" ht="15" customHeight="1">
      <c r="B12" s="1268" t="s">
        <v>309</v>
      </c>
      <c r="C12" s="1265">
        <v>-436</v>
      </c>
      <c r="D12" s="1258"/>
      <c r="E12" s="1259"/>
      <c r="F12" s="1259">
        <v>134</v>
      </c>
      <c r="G12" s="1296"/>
      <c r="H12" s="1257">
        <v>-302</v>
      </c>
      <c r="I12" s="1256">
        <v>-30994</v>
      </c>
      <c r="J12" s="1394" t="s">
        <v>548</v>
      </c>
      <c r="K12" s="1395"/>
      <c r="L12" s="992"/>
      <c r="M12" s="1293"/>
      <c r="N12" s="1287"/>
      <c r="O12" s="1291"/>
      <c r="P12" s="1291"/>
      <c r="Q12" s="976"/>
      <c r="R12" s="999"/>
      <c r="S12" s="993"/>
      <c r="T12" s="995"/>
      <c r="U12" s="998"/>
      <c r="V12" s="995"/>
      <c r="W12" s="995"/>
      <c r="Z12" s="985"/>
    </row>
    <row r="13" spans="1:26" ht="15" customHeight="1">
      <c r="B13" s="1260" t="s">
        <v>310</v>
      </c>
      <c r="C13" s="1298">
        <v>-514</v>
      </c>
      <c r="D13" s="1265">
        <v>91</v>
      </c>
      <c r="E13" s="1266"/>
      <c r="F13" s="1266">
        <v>127</v>
      </c>
      <c r="G13" s="1297">
        <v>-36</v>
      </c>
      <c r="H13" s="1264">
        <v>-332</v>
      </c>
      <c r="I13" s="1263">
        <v>-32210</v>
      </c>
      <c r="J13" s="1430" t="s">
        <v>590</v>
      </c>
      <c r="K13" s="1431"/>
      <c r="L13" s="992"/>
      <c r="M13" s="1293"/>
      <c r="N13" s="1287"/>
      <c r="O13" s="1290"/>
      <c r="P13" s="1290"/>
      <c r="Q13" s="993"/>
      <c r="R13" s="994"/>
      <c r="S13" s="993"/>
      <c r="U13" s="995"/>
      <c r="V13" s="995"/>
      <c r="W13" s="995"/>
      <c r="Z13" s="985"/>
    </row>
    <row r="14" spans="1:26" ht="15" customHeight="1">
      <c r="B14" s="1268" t="s">
        <v>562</v>
      </c>
      <c r="C14" s="1299">
        <v>-1461</v>
      </c>
      <c r="D14" s="1265">
        <v>-91</v>
      </c>
      <c r="E14" s="1266"/>
      <c r="F14" s="1266"/>
      <c r="G14" s="1297">
        <v>19</v>
      </c>
      <c r="H14" s="1264">
        <v>-1533</v>
      </c>
      <c r="I14" s="1263">
        <v>-154826</v>
      </c>
      <c r="J14" s="1394" t="s">
        <v>547</v>
      </c>
      <c r="K14" s="1395"/>
      <c r="L14" s="992"/>
      <c r="M14" s="1293"/>
      <c r="N14" s="1287"/>
      <c r="O14" s="1290"/>
      <c r="P14" s="1290"/>
      <c r="Q14" s="993"/>
      <c r="R14" s="994"/>
      <c r="S14" s="993"/>
      <c r="U14" s="995"/>
      <c r="V14" s="995"/>
      <c r="W14" s="995"/>
      <c r="Z14" s="985"/>
    </row>
    <row r="15" spans="1:26" ht="15" customHeight="1">
      <c r="B15" s="1268" t="s">
        <v>563</v>
      </c>
      <c r="C15" s="1299">
        <v>249</v>
      </c>
      <c r="D15" s="1258"/>
      <c r="E15" s="1259">
        <v>-165</v>
      </c>
      <c r="F15" s="1259"/>
      <c r="G15" s="1296">
        <v>-14</v>
      </c>
      <c r="H15" s="1257">
        <v>70</v>
      </c>
      <c r="I15" s="1256">
        <v>7058</v>
      </c>
      <c r="J15" s="1394" t="s">
        <v>583</v>
      </c>
      <c r="K15" s="1395"/>
      <c r="L15" s="992"/>
      <c r="M15" s="1293"/>
      <c r="N15" s="1287"/>
      <c r="O15" s="1291"/>
      <c r="P15" s="1291"/>
      <c r="Q15" s="993"/>
      <c r="R15" s="993"/>
      <c r="S15" s="993"/>
      <c r="T15" s="998"/>
      <c r="Z15" s="985"/>
    </row>
    <row r="16" spans="1:26" ht="15" customHeight="1">
      <c r="B16" s="1260" t="s">
        <v>311</v>
      </c>
      <c r="C16" s="1298">
        <v>-1726</v>
      </c>
      <c r="D16" s="1265"/>
      <c r="E16" s="1266">
        <v>-165</v>
      </c>
      <c r="F16" s="1266">
        <v>127</v>
      </c>
      <c r="G16" s="1297">
        <v>-31</v>
      </c>
      <c r="H16" s="1264">
        <v>-1795</v>
      </c>
      <c r="I16" s="1263">
        <v>-179978</v>
      </c>
      <c r="J16" s="1394" t="s">
        <v>584</v>
      </c>
      <c r="K16" s="1395"/>
      <c r="L16" s="992"/>
      <c r="M16" s="1293"/>
      <c r="N16" s="1287"/>
      <c r="O16" s="1290"/>
      <c r="P16" s="1290"/>
      <c r="Q16" s="993"/>
      <c r="R16" s="993"/>
      <c r="S16" s="993"/>
      <c r="Z16" s="985"/>
    </row>
    <row r="17" spans="2:26" ht="15" customHeight="1">
      <c r="B17" s="1260" t="s">
        <v>312</v>
      </c>
      <c r="C17" s="1258">
        <v>-161</v>
      </c>
      <c r="D17" s="1258"/>
      <c r="E17" s="1259"/>
      <c r="F17" s="1259"/>
      <c r="G17" s="1296">
        <v>6</v>
      </c>
      <c r="H17" s="1257">
        <v>-155</v>
      </c>
      <c r="I17" s="1256">
        <v>-15649</v>
      </c>
      <c r="J17" s="1394" t="s">
        <v>546</v>
      </c>
      <c r="K17" s="1395"/>
      <c r="L17" s="992"/>
      <c r="M17" s="1293"/>
      <c r="N17" s="1293"/>
      <c r="O17" s="1292"/>
      <c r="P17" s="1290"/>
      <c r="Q17" s="993"/>
      <c r="R17" s="993"/>
      <c r="S17" s="993"/>
      <c r="X17" s="996"/>
      <c r="Z17" s="985"/>
    </row>
    <row r="18" spans="2:26" ht="24" customHeight="1" thickBot="1">
      <c r="B18" s="1255" t="s">
        <v>313</v>
      </c>
      <c r="C18" s="1295">
        <v>-1887</v>
      </c>
      <c r="D18" s="1253"/>
      <c r="E18" s="1254">
        <v>-165</v>
      </c>
      <c r="F18" s="1254">
        <v>127</v>
      </c>
      <c r="G18" s="1294">
        <v>-25</v>
      </c>
      <c r="H18" s="1252">
        <v>-1950</v>
      </c>
      <c r="I18" s="1251">
        <v>-195627</v>
      </c>
      <c r="J18" s="1396" t="s">
        <v>545</v>
      </c>
      <c r="K18" s="1397"/>
      <c r="L18" s="992"/>
      <c r="M18" s="1293"/>
      <c r="N18" s="1293"/>
      <c r="O18" s="1292"/>
      <c r="P18" s="1290"/>
      <c r="Q18" s="994"/>
      <c r="R18" s="994"/>
      <c r="S18" s="997"/>
      <c r="T18" s="995"/>
      <c r="Z18" s="985"/>
    </row>
    <row r="19" spans="2:26" ht="4.5" customHeight="1">
      <c r="B19" s="1288"/>
      <c r="C19" s="1284"/>
      <c r="D19" s="1284"/>
      <c r="E19" s="1284"/>
      <c r="F19" s="1284"/>
      <c r="G19" s="1284"/>
      <c r="H19" s="1284"/>
      <c r="I19" s="1284"/>
      <c r="J19" s="1284"/>
      <c r="K19" s="992"/>
      <c r="L19" s="992"/>
      <c r="M19" s="1287"/>
      <c r="N19" s="1287"/>
      <c r="O19" s="1292"/>
      <c r="P19" s="1290"/>
      <c r="Q19" s="993"/>
      <c r="R19" s="993"/>
      <c r="S19" s="993"/>
      <c r="T19" s="996"/>
      <c r="V19" s="995"/>
      <c r="W19" s="995"/>
      <c r="Z19" s="985"/>
    </row>
    <row r="20" spans="2:26" ht="12.75" customHeight="1">
      <c r="B20" s="1249" t="s">
        <v>544</v>
      </c>
      <c r="C20" s="1284"/>
      <c r="D20" s="1284"/>
      <c r="E20" s="1284"/>
      <c r="F20" s="1284"/>
      <c r="G20" s="1284"/>
      <c r="H20" s="1284"/>
      <c r="I20" s="1284"/>
      <c r="J20" s="1284"/>
      <c r="K20" s="992"/>
      <c r="L20" s="992"/>
      <c r="M20" s="1287"/>
      <c r="N20" s="1287"/>
      <c r="O20" s="1291"/>
      <c r="P20" s="1290"/>
      <c r="Q20" s="994"/>
      <c r="R20" s="994"/>
      <c r="S20" s="993"/>
      <c r="Z20" s="985"/>
    </row>
    <row r="21" spans="2:26" ht="12.75" customHeight="1">
      <c r="B21" s="1006" t="s">
        <v>564</v>
      </c>
      <c r="C21" s="1289"/>
      <c r="D21" s="1289"/>
      <c r="E21" s="1289"/>
      <c r="F21" s="1289"/>
      <c r="G21" s="1289"/>
      <c r="H21" s="1289"/>
      <c r="I21" s="1289"/>
      <c r="J21" s="1284"/>
      <c r="K21" s="992"/>
      <c r="L21" s="992"/>
      <c r="M21" s="1287"/>
      <c r="N21" s="1287"/>
      <c r="O21" s="1287"/>
      <c r="P21" s="1287"/>
      <c r="Q21" s="993"/>
      <c r="R21" s="994"/>
      <c r="S21" s="993"/>
      <c r="Z21" s="985"/>
    </row>
    <row r="22" spans="2:26">
      <c r="B22" s="1245" t="s">
        <v>585</v>
      </c>
      <c r="C22" s="1289"/>
      <c r="D22" s="1289"/>
      <c r="E22" s="1289"/>
      <c r="F22" s="1289"/>
      <c r="G22" s="1289"/>
      <c r="H22" s="1289"/>
      <c r="I22" s="1289"/>
      <c r="J22" s="1284"/>
      <c r="K22" s="992"/>
      <c r="L22" s="992"/>
      <c r="M22" s="1287"/>
      <c r="N22" s="1287"/>
      <c r="O22" s="1287"/>
      <c r="P22" s="1287"/>
      <c r="Q22" s="993"/>
      <c r="R22" s="993"/>
      <c r="S22" s="993"/>
      <c r="Z22" s="985"/>
    </row>
    <row r="23" spans="2:26">
      <c r="B23" s="1245" t="s">
        <v>565</v>
      </c>
      <c r="C23" s="1289"/>
      <c r="D23" s="1289"/>
      <c r="E23" s="1289"/>
      <c r="F23" s="1289"/>
      <c r="G23" s="1289"/>
      <c r="H23" s="1289"/>
      <c r="I23" s="1289"/>
      <c r="J23" s="1284"/>
      <c r="K23" s="992"/>
      <c r="L23" s="992"/>
      <c r="M23" s="1287"/>
      <c r="N23" s="1287"/>
      <c r="O23" s="1287"/>
      <c r="P23" s="1287"/>
      <c r="Q23" s="993"/>
      <c r="R23" s="993"/>
      <c r="S23" s="993"/>
      <c r="Z23" s="985"/>
    </row>
    <row r="24" spans="2:26">
      <c r="B24" s="1245" t="s">
        <v>566</v>
      </c>
      <c r="C24" s="1289"/>
      <c r="D24" s="1289"/>
      <c r="E24" s="1289"/>
      <c r="F24" s="1289"/>
      <c r="G24" s="1289"/>
      <c r="H24" s="1289"/>
      <c r="I24" s="1289"/>
      <c r="J24" s="1284"/>
      <c r="K24" s="992"/>
      <c r="L24" s="992"/>
      <c r="M24" s="1287"/>
      <c r="N24" s="1287"/>
      <c r="O24" s="1287"/>
      <c r="P24" s="1287"/>
      <c r="Q24" s="993"/>
      <c r="R24" s="993"/>
      <c r="S24" s="993"/>
      <c r="Z24" s="985"/>
    </row>
    <row r="25" spans="2:26">
      <c r="C25" s="1289"/>
      <c r="D25" s="1289"/>
      <c r="E25" s="1289"/>
      <c r="F25" s="1289"/>
      <c r="G25" s="1289"/>
      <c r="H25" s="1289"/>
      <c r="I25" s="1289"/>
      <c r="J25" s="1284"/>
      <c r="K25" s="992"/>
      <c r="L25" s="992"/>
      <c r="M25" s="1287"/>
      <c r="N25" s="1287"/>
      <c r="O25" s="1287"/>
      <c r="P25" s="1287"/>
      <c r="Q25" s="993"/>
      <c r="R25" s="993"/>
      <c r="S25" s="993"/>
      <c r="Z25" s="985"/>
    </row>
    <row r="26" spans="2:26" ht="6.75" customHeight="1">
      <c r="B26" s="1288"/>
      <c r="C26" s="1284"/>
      <c r="D26" s="1284"/>
      <c r="E26" s="1284"/>
      <c r="F26" s="1284"/>
      <c r="G26" s="1284"/>
      <c r="H26" s="1284"/>
      <c r="I26" s="1284"/>
      <c r="J26" s="1284"/>
      <c r="K26" s="992"/>
      <c r="L26" s="992"/>
      <c r="M26" s="1287"/>
      <c r="N26" s="1287"/>
      <c r="O26" s="1287"/>
      <c r="P26" s="1287"/>
      <c r="Q26" s="993"/>
      <c r="R26" s="993"/>
      <c r="S26" s="993"/>
      <c r="Z26" s="985"/>
    </row>
    <row r="27" spans="2:26" ht="16.5" thickBot="1">
      <c r="B27" s="1286" t="s">
        <v>575</v>
      </c>
      <c r="C27" s="1284"/>
      <c r="D27" s="1284"/>
      <c r="E27" s="1285"/>
      <c r="F27" s="1284"/>
      <c r="G27" s="1284"/>
      <c r="H27" s="1284"/>
      <c r="I27" s="992"/>
      <c r="J27" s="1283"/>
      <c r="K27" s="1283" t="s">
        <v>543</v>
      </c>
      <c r="L27" s="1243"/>
      <c r="M27" s="1243"/>
      <c r="P27" s="986"/>
      <c r="Q27" s="986"/>
      <c r="Y27" s="985"/>
      <c r="Z27" s="985"/>
    </row>
    <row r="28" spans="2:26" ht="12.75" customHeight="1">
      <c r="B28" s="1404" t="s">
        <v>551</v>
      </c>
      <c r="C28" s="1407" t="s">
        <v>552</v>
      </c>
      <c r="D28" s="1282" t="s">
        <v>542</v>
      </c>
      <c r="E28" s="1409" t="s">
        <v>541</v>
      </c>
      <c r="F28" s="1410"/>
      <c r="G28" s="1411" t="s">
        <v>540</v>
      </c>
      <c r="H28" s="1409" t="s">
        <v>567</v>
      </c>
      <c r="I28" s="1410"/>
      <c r="J28" s="1398" t="s">
        <v>554</v>
      </c>
      <c r="K28" s="1399"/>
      <c r="M28" s="1243"/>
      <c r="P28" s="986"/>
      <c r="Q28" s="986"/>
      <c r="Y28" s="985"/>
      <c r="Z28" s="985"/>
    </row>
    <row r="29" spans="2:26" ht="13.5" customHeight="1">
      <c r="B29" s="1405"/>
      <c r="C29" s="1408"/>
      <c r="D29" s="1281" t="s">
        <v>555</v>
      </c>
      <c r="E29" s="1280" t="s">
        <v>568</v>
      </c>
      <c r="F29" s="1280" t="s">
        <v>557</v>
      </c>
      <c r="G29" s="1412"/>
      <c r="H29" s="1414"/>
      <c r="I29" s="1415"/>
      <c r="J29" s="1400"/>
      <c r="K29" s="1401"/>
      <c r="M29" s="1243"/>
      <c r="P29" s="986"/>
      <c r="Q29" s="986"/>
      <c r="Y29" s="985"/>
      <c r="Z29" s="985"/>
    </row>
    <row r="30" spans="2:26" ht="38.25" customHeight="1" thickBot="1">
      <c r="B30" s="1406"/>
      <c r="C30" s="1279"/>
      <c r="D30" s="1278"/>
      <c r="E30" s="1277" t="s">
        <v>539</v>
      </c>
      <c r="F30" s="1276" t="s">
        <v>9</v>
      </c>
      <c r="G30" s="1413"/>
      <c r="H30" s="1275" t="s">
        <v>538</v>
      </c>
      <c r="I30" s="1274" t="s">
        <v>398</v>
      </c>
      <c r="J30" s="1402"/>
      <c r="K30" s="1403"/>
      <c r="M30" s="1243"/>
      <c r="P30" s="986"/>
      <c r="Q30" s="986"/>
      <c r="Y30" s="985"/>
      <c r="Z30" s="985"/>
    </row>
    <row r="31" spans="2:26" ht="15.75" customHeight="1">
      <c r="B31" s="1273" t="s">
        <v>569</v>
      </c>
      <c r="C31" s="1271"/>
      <c r="D31" s="1271"/>
      <c r="E31" s="1272"/>
      <c r="F31" s="1272"/>
      <c r="G31" s="1271"/>
      <c r="H31" s="1270"/>
      <c r="I31" s="1269"/>
      <c r="J31" s="1394" t="s">
        <v>537</v>
      </c>
      <c r="K31" s="1395"/>
      <c r="M31" s="1243"/>
      <c r="P31" s="986"/>
      <c r="Q31" s="986"/>
      <c r="Y31" s="985"/>
      <c r="Z31" s="985"/>
    </row>
    <row r="32" spans="2:26" ht="15" customHeight="1">
      <c r="B32" s="1268" t="s">
        <v>314</v>
      </c>
      <c r="C32" s="1265">
        <v>11579</v>
      </c>
      <c r="D32" s="1265">
        <v>-128</v>
      </c>
      <c r="E32" s="1266"/>
      <c r="F32" s="1266"/>
      <c r="G32" s="1265"/>
      <c r="H32" s="1264">
        <v>11451</v>
      </c>
      <c r="I32" s="1263">
        <v>1178581</v>
      </c>
      <c r="J32" s="1394" t="s">
        <v>536</v>
      </c>
      <c r="K32" s="1395"/>
      <c r="M32" s="1243"/>
      <c r="P32" s="986"/>
      <c r="Q32" s="986"/>
      <c r="Y32" s="985"/>
      <c r="Z32" s="985"/>
    </row>
    <row r="33" spans="2:26" ht="15" customHeight="1">
      <c r="B33" s="1268" t="s">
        <v>570</v>
      </c>
      <c r="C33" s="1265">
        <v>6383</v>
      </c>
      <c r="D33" s="1265"/>
      <c r="E33" s="1266">
        <v>323</v>
      </c>
      <c r="F33" s="1266"/>
      <c r="G33" s="1265">
        <v>-3985.0066524927329</v>
      </c>
      <c r="H33" s="1264">
        <v>2720.9933475072671</v>
      </c>
      <c r="I33" s="1263">
        <v>280045</v>
      </c>
      <c r="J33" s="1394" t="s">
        <v>571</v>
      </c>
      <c r="K33" s="1395"/>
      <c r="M33" s="1243"/>
      <c r="P33" s="986"/>
      <c r="Q33" s="986"/>
      <c r="Y33" s="985"/>
      <c r="Z33" s="985"/>
    </row>
    <row r="34" spans="2:26" ht="15" customHeight="1">
      <c r="B34" s="1268" t="s">
        <v>572</v>
      </c>
      <c r="C34" s="1258">
        <v>66727</v>
      </c>
      <c r="D34" s="1258">
        <v>-140</v>
      </c>
      <c r="E34" s="1259"/>
      <c r="F34" s="1259">
        <v>3</v>
      </c>
      <c r="G34" s="1258"/>
      <c r="H34" s="1257">
        <v>66590</v>
      </c>
      <c r="I34" s="1256">
        <v>6853449</v>
      </c>
      <c r="J34" s="1394" t="s">
        <v>535</v>
      </c>
      <c r="K34" s="1395"/>
      <c r="M34" s="1243"/>
      <c r="P34" s="986"/>
      <c r="Q34" s="986"/>
      <c r="Y34" s="985"/>
      <c r="Z34" s="985"/>
    </row>
    <row r="35" spans="2:26" ht="15.75" customHeight="1">
      <c r="B35" s="1260" t="s">
        <v>315</v>
      </c>
      <c r="C35" s="1265">
        <v>84689</v>
      </c>
      <c r="D35" s="1265">
        <v>-268</v>
      </c>
      <c r="E35" s="1266">
        <v>323</v>
      </c>
      <c r="F35" s="1266">
        <v>3</v>
      </c>
      <c r="G35" s="1265">
        <v>-3985.0066524927329</v>
      </c>
      <c r="H35" s="1264">
        <v>80761.993347507261</v>
      </c>
      <c r="I35" s="1263">
        <v>8312075</v>
      </c>
      <c r="J35" s="1394" t="s">
        <v>422</v>
      </c>
      <c r="K35" s="1395"/>
      <c r="M35" s="1243"/>
      <c r="P35" s="986"/>
      <c r="Q35" s="986"/>
      <c r="Y35" s="985"/>
      <c r="Z35" s="985"/>
    </row>
    <row r="36" spans="2:26" ht="6" customHeight="1">
      <c r="B36" s="1267"/>
      <c r="C36" s="1265"/>
      <c r="D36" s="1265"/>
      <c r="E36" s="1266"/>
      <c r="F36" s="1266"/>
      <c r="G36" s="1265"/>
      <c r="H36" s="1264"/>
      <c r="I36" s="1263"/>
      <c r="J36" s="1262"/>
      <c r="K36" s="1261"/>
      <c r="M36" s="1243"/>
      <c r="P36" s="986"/>
      <c r="Q36" s="986"/>
      <c r="Y36" s="985"/>
      <c r="Z36" s="985"/>
    </row>
    <row r="37" spans="2:26" ht="15" customHeight="1">
      <c r="B37" s="1260" t="s">
        <v>316</v>
      </c>
      <c r="C37" s="1265"/>
      <c r="D37" s="1265"/>
      <c r="E37" s="1266"/>
      <c r="F37" s="1266"/>
      <c r="G37" s="1265"/>
      <c r="H37" s="1264"/>
      <c r="I37" s="1263"/>
      <c r="J37" s="1394" t="s">
        <v>573</v>
      </c>
      <c r="K37" s="1395"/>
      <c r="M37" s="1243"/>
      <c r="P37" s="986"/>
      <c r="Q37" s="986"/>
      <c r="Y37" s="985"/>
      <c r="Z37" s="985"/>
    </row>
    <row r="38" spans="2:26" ht="15" customHeight="1">
      <c r="B38" s="1268" t="s">
        <v>317</v>
      </c>
      <c r="C38" s="1265">
        <v>9698</v>
      </c>
      <c r="D38" s="1265">
        <v>118</v>
      </c>
      <c r="E38" s="1266">
        <v>89</v>
      </c>
      <c r="F38" s="1266"/>
      <c r="G38" s="1265"/>
      <c r="H38" s="1264">
        <v>9905</v>
      </c>
      <c r="I38" s="1263">
        <v>1019329</v>
      </c>
      <c r="J38" s="1394" t="s">
        <v>534</v>
      </c>
      <c r="K38" s="1395"/>
      <c r="M38" s="1243"/>
      <c r="P38" s="986"/>
      <c r="Q38" s="986"/>
      <c r="Y38" s="985"/>
      <c r="Z38" s="985"/>
    </row>
    <row r="39" spans="2:26" ht="15" customHeight="1">
      <c r="B39" s="1268" t="s">
        <v>318</v>
      </c>
      <c r="C39" s="1258">
        <v>49679</v>
      </c>
      <c r="D39" s="1258">
        <v>-386</v>
      </c>
      <c r="E39" s="1259">
        <v>107</v>
      </c>
      <c r="F39" s="1259">
        <v>-2</v>
      </c>
      <c r="G39" s="1258"/>
      <c r="H39" s="1257">
        <v>49398</v>
      </c>
      <c r="I39" s="1256">
        <v>5084260</v>
      </c>
      <c r="J39" s="1394" t="s">
        <v>533</v>
      </c>
      <c r="K39" s="1395"/>
      <c r="M39" s="1243"/>
      <c r="P39" s="986"/>
      <c r="Q39" s="986"/>
      <c r="Y39" s="985"/>
      <c r="Z39" s="985"/>
    </row>
    <row r="40" spans="2:26" ht="15.75" customHeight="1">
      <c r="B40" s="1260" t="s">
        <v>319</v>
      </c>
      <c r="C40" s="1265">
        <v>59377</v>
      </c>
      <c r="D40" s="1265">
        <v>-268</v>
      </c>
      <c r="E40" s="1266">
        <v>196</v>
      </c>
      <c r="F40" s="1266">
        <v>-2</v>
      </c>
      <c r="G40" s="1265"/>
      <c r="H40" s="1264">
        <v>59303</v>
      </c>
      <c r="I40" s="1263">
        <v>6103589</v>
      </c>
      <c r="J40" s="1394" t="s">
        <v>532</v>
      </c>
      <c r="K40" s="1395"/>
      <c r="M40" s="1243"/>
      <c r="P40" s="986"/>
      <c r="Q40" s="986"/>
      <c r="Y40" s="985"/>
      <c r="Z40" s="985"/>
    </row>
    <row r="41" spans="2:26" ht="9" customHeight="1">
      <c r="B41" s="1267"/>
      <c r="C41" s="1265"/>
      <c r="D41" s="1265"/>
      <c r="E41" s="1266"/>
      <c r="F41" s="1266"/>
      <c r="G41" s="1265"/>
      <c r="H41" s="1264"/>
      <c r="I41" s="1263"/>
      <c r="J41" s="1262"/>
      <c r="K41" s="1261"/>
      <c r="M41" s="1243"/>
      <c r="P41" s="986"/>
      <c r="Q41" s="986"/>
      <c r="Y41" s="985"/>
      <c r="Z41" s="985"/>
    </row>
    <row r="42" spans="2:26" ht="16.5" customHeight="1">
      <c r="B42" s="1260" t="s">
        <v>320</v>
      </c>
      <c r="C42" s="1258">
        <v>25312</v>
      </c>
      <c r="D42" s="1258"/>
      <c r="E42" s="1259">
        <v>127</v>
      </c>
      <c r="F42" s="1259">
        <v>5</v>
      </c>
      <c r="G42" s="1258">
        <v>-3985.0066524927329</v>
      </c>
      <c r="H42" s="1257">
        <v>21458.993347507268</v>
      </c>
      <c r="I42" s="1256">
        <v>2208486</v>
      </c>
      <c r="J42" s="1394" t="s">
        <v>531</v>
      </c>
      <c r="K42" s="1395"/>
      <c r="M42" s="1243"/>
      <c r="P42" s="986"/>
      <c r="Q42" s="986"/>
      <c r="Y42" s="985"/>
      <c r="Z42" s="985"/>
    </row>
    <row r="43" spans="2:26" ht="27" customHeight="1" thickBot="1">
      <c r="B43" s="1255" t="s">
        <v>321</v>
      </c>
      <c r="C43" s="1253">
        <v>84689</v>
      </c>
      <c r="D43" s="1253">
        <v>-268</v>
      </c>
      <c r="E43" s="1254">
        <v>323</v>
      </c>
      <c r="F43" s="1254">
        <v>3</v>
      </c>
      <c r="G43" s="1253">
        <v>-3985.0066524927329</v>
      </c>
      <c r="H43" s="1252">
        <v>80761.993347507261</v>
      </c>
      <c r="I43" s="1251">
        <v>8312075</v>
      </c>
      <c r="J43" s="1396" t="s">
        <v>530</v>
      </c>
      <c r="K43" s="1397"/>
      <c r="M43" s="1243"/>
      <c r="P43" s="986"/>
      <c r="Q43" s="986"/>
      <c r="Y43" s="985"/>
      <c r="Z43" s="985"/>
    </row>
    <row r="44" spans="2:26" ht="5.25" customHeight="1">
      <c r="B44" s="992"/>
      <c r="C44" s="990"/>
      <c r="D44" s="990"/>
      <c r="E44" s="990"/>
      <c r="F44" s="990"/>
      <c r="G44" s="990"/>
      <c r="H44" s="1250"/>
      <c r="I44" s="990"/>
      <c r="J44" s="992"/>
      <c r="K44" s="992"/>
      <c r="M44" s="1243"/>
      <c r="Q44" s="986"/>
      <c r="Z44" s="985"/>
    </row>
    <row r="45" spans="2:26">
      <c r="B45" s="1249" t="s">
        <v>455</v>
      </c>
      <c r="C45" s="990"/>
      <c r="D45" s="990"/>
      <c r="E45" s="990"/>
      <c r="F45" s="990"/>
      <c r="G45" s="990"/>
      <c r="H45" s="990"/>
      <c r="I45" s="990"/>
      <c r="J45" s="990"/>
      <c r="K45" s="990"/>
      <c r="L45" s="990"/>
      <c r="M45" s="992"/>
      <c r="N45" s="1248"/>
      <c r="O45" s="1248"/>
      <c r="P45" s="1248"/>
    </row>
    <row r="46" spans="2:26">
      <c r="B46" s="1006" t="s">
        <v>564</v>
      </c>
      <c r="C46" s="990"/>
      <c r="D46" s="990"/>
      <c r="E46" s="990"/>
      <c r="F46" s="990"/>
      <c r="G46" s="990"/>
      <c r="H46" s="990"/>
      <c r="I46" s="990"/>
      <c r="J46" s="990"/>
      <c r="K46" s="990"/>
      <c r="L46" s="990"/>
      <c r="M46" s="990"/>
      <c r="N46" s="1247"/>
      <c r="O46" s="1247"/>
      <c r="P46" s="1247"/>
      <c r="Q46" s="1248"/>
      <c r="R46" s="991"/>
    </row>
    <row r="47" spans="2:26">
      <c r="B47" s="989" t="s">
        <v>609</v>
      </c>
      <c r="C47" s="990"/>
      <c r="D47" s="990"/>
      <c r="E47" s="990"/>
      <c r="F47" s="990"/>
      <c r="G47" s="990"/>
      <c r="H47" s="990"/>
      <c r="I47" s="990"/>
      <c r="J47" s="990"/>
      <c r="K47" s="990"/>
      <c r="L47" s="990"/>
      <c r="M47" s="990"/>
      <c r="N47" s="1247"/>
      <c r="O47" s="1247"/>
      <c r="P47" s="1247"/>
      <c r="Q47" s="1248"/>
      <c r="R47" s="991"/>
    </row>
    <row r="48" spans="2:26">
      <c r="B48" s="1246" t="s">
        <v>610</v>
      </c>
      <c r="C48" s="990"/>
      <c r="D48" s="990"/>
      <c r="E48" s="990"/>
      <c r="F48" s="990"/>
      <c r="G48" s="990"/>
      <c r="H48" s="990"/>
      <c r="I48" s="990"/>
      <c r="J48" s="990"/>
      <c r="K48" s="990"/>
      <c r="L48" s="990"/>
      <c r="M48" s="990"/>
      <c r="N48" s="1247"/>
      <c r="O48" s="1247"/>
      <c r="P48" s="1247"/>
      <c r="Q48" s="1248"/>
      <c r="R48" s="991"/>
    </row>
    <row r="49" spans="2:26">
      <c r="B49" s="1246" t="s">
        <v>611</v>
      </c>
      <c r="C49" s="990"/>
      <c r="D49" s="990"/>
      <c r="E49" s="990"/>
      <c r="F49" s="990"/>
      <c r="G49" s="990"/>
      <c r="H49" s="990"/>
      <c r="I49" s="990"/>
      <c r="J49" s="990"/>
      <c r="K49" s="990"/>
      <c r="L49" s="990"/>
      <c r="M49" s="990"/>
      <c r="N49" s="1247"/>
      <c r="O49" s="1247"/>
      <c r="P49" s="1247"/>
      <c r="Q49" s="1248"/>
      <c r="R49" s="991"/>
    </row>
    <row r="50" spans="2:26">
      <c r="B50" s="1245" t="s">
        <v>529</v>
      </c>
      <c r="C50" s="990"/>
      <c r="D50" s="990"/>
      <c r="E50" s="990"/>
      <c r="F50" s="990"/>
      <c r="G50" s="990"/>
      <c r="H50" s="990"/>
      <c r="I50" s="990"/>
      <c r="J50" s="990"/>
      <c r="K50" s="990"/>
      <c r="L50" s="990"/>
      <c r="M50" s="990"/>
      <c r="N50" s="1247"/>
      <c r="O50" s="1247"/>
      <c r="P50" s="1247"/>
      <c r="Q50" s="1248"/>
      <c r="R50" s="991"/>
    </row>
    <row r="51" spans="2:26" s="987" customFormat="1">
      <c r="B51" s="1245" t="s">
        <v>607</v>
      </c>
      <c r="C51" s="990"/>
      <c r="D51" s="990"/>
      <c r="E51" s="990"/>
      <c r="F51" s="990"/>
      <c r="G51" s="990"/>
      <c r="H51" s="990"/>
      <c r="I51" s="990"/>
      <c r="J51" s="990"/>
      <c r="K51" s="990"/>
      <c r="L51" s="990"/>
      <c r="M51" s="990"/>
      <c r="N51" s="1247"/>
      <c r="O51" s="1247"/>
      <c r="P51" s="1247"/>
      <c r="Q51" s="1246"/>
      <c r="R51" s="989"/>
      <c r="S51" s="988"/>
      <c r="T51" s="988"/>
      <c r="U51" s="988"/>
      <c r="V51" s="988"/>
      <c r="W51" s="988"/>
      <c r="X51" s="988"/>
      <c r="Y51" s="988"/>
      <c r="Z51" s="988"/>
    </row>
    <row r="52" spans="2:26" s="987" customFormat="1">
      <c r="B52" s="988" t="s">
        <v>612</v>
      </c>
      <c r="C52" s="990"/>
      <c r="D52" s="990"/>
      <c r="E52" s="990"/>
      <c r="F52" s="990"/>
      <c r="G52" s="990"/>
      <c r="H52" s="990"/>
      <c r="I52" s="990"/>
      <c r="J52" s="990"/>
      <c r="K52" s="990"/>
      <c r="L52" s="990"/>
      <c r="M52" s="990"/>
      <c r="N52" s="1247"/>
      <c r="O52" s="1247"/>
      <c r="P52" s="1247"/>
      <c r="Q52" s="1246"/>
      <c r="R52" s="989"/>
      <c r="S52" s="988"/>
      <c r="T52" s="988"/>
      <c r="U52" s="988"/>
      <c r="V52" s="988"/>
      <c r="W52" s="988"/>
      <c r="X52" s="988"/>
      <c r="Y52" s="988"/>
      <c r="Z52" s="988"/>
    </row>
    <row r="53" spans="2:26" s="987" customFormat="1">
      <c r="B53" s="988" t="s">
        <v>608</v>
      </c>
      <c r="C53" s="990"/>
      <c r="D53" s="990"/>
      <c r="E53" s="990"/>
      <c r="F53" s="990"/>
      <c r="G53" s="990"/>
      <c r="H53" s="990"/>
      <c r="I53" s="990"/>
      <c r="J53" s="990"/>
      <c r="K53" s="990"/>
      <c r="L53" s="990"/>
      <c r="M53" s="990"/>
      <c r="N53" s="1247"/>
      <c r="O53" s="1247"/>
      <c r="P53" s="1247"/>
      <c r="Q53" s="1246"/>
      <c r="R53" s="989"/>
      <c r="S53" s="988"/>
      <c r="T53" s="988"/>
      <c r="U53" s="988"/>
      <c r="V53" s="988"/>
      <c r="W53" s="988"/>
      <c r="X53" s="988"/>
      <c r="Y53" s="988"/>
      <c r="Z53" s="988"/>
    </row>
    <row r="54" spans="2:26" s="987" customFormat="1">
      <c r="B54" s="1245"/>
      <c r="N54" s="1244"/>
      <c r="O54" s="1244"/>
      <c r="P54" s="1244"/>
      <c r="Q54" s="1244"/>
      <c r="R54" s="988"/>
      <c r="S54" s="988"/>
      <c r="T54" s="988"/>
      <c r="U54" s="988"/>
      <c r="V54" s="988"/>
      <c r="W54" s="988"/>
      <c r="X54" s="988"/>
      <c r="Y54" s="988"/>
      <c r="Z54" s="988"/>
    </row>
    <row r="55" spans="2:26" ht="4.5" customHeight="1"/>
  </sheetData>
  <mergeCells count="33">
    <mergeCell ref="J14:K14"/>
    <mergeCell ref="B3:B5"/>
    <mergeCell ref="C3:C4"/>
    <mergeCell ref="E3:G3"/>
    <mergeCell ref="H3:I4"/>
    <mergeCell ref="J3:K5"/>
    <mergeCell ref="J6:K6"/>
    <mergeCell ref="J8:K8"/>
    <mergeCell ref="J9:K9"/>
    <mergeCell ref="J11:K11"/>
    <mergeCell ref="J12:K12"/>
    <mergeCell ref="J13:K13"/>
    <mergeCell ref="B28:B30"/>
    <mergeCell ref="C28:C29"/>
    <mergeCell ref="E28:F28"/>
    <mergeCell ref="G28:G30"/>
    <mergeCell ref="H28:I29"/>
    <mergeCell ref="J37:K37"/>
    <mergeCell ref="J15:K15"/>
    <mergeCell ref="J16:K16"/>
    <mergeCell ref="J17:K17"/>
    <mergeCell ref="J18:K18"/>
    <mergeCell ref="J28:K30"/>
    <mergeCell ref="J31:K31"/>
    <mergeCell ref="J32:K32"/>
    <mergeCell ref="J33:K33"/>
    <mergeCell ref="J34:K34"/>
    <mergeCell ref="J35:K35"/>
    <mergeCell ref="J38:K38"/>
    <mergeCell ref="J39:K39"/>
    <mergeCell ref="J40:K40"/>
    <mergeCell ref="J42:K42"/>
    <mergeCell ref="J43:K43"/>
  </mergeCells>
  <phoneticPr fontId="3"/>
  <printOptions horizontalCentered="1"/>
  <pageMargins left="0.70866141732283472" right="0.70866141732283472" top="0.74803149606299213" bottom="0.74803149606299213" header="0.31496062992125984" footer="0.31496062992125984"/>
  <pageSetup paperSize="9" scale="61" orientation="landscape" r:id="rId1"/>
  <headerFooter>
    <oddFooter xml:space="preserve">&amp;C&amp;P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62"/>
  <sheetViews>
    <sheetView showGridLines="0" view="pageBreakPreview" zoomScale="70" zoomScaleNormal="70" zoomScaleSheetLayoutView="70" workbookViewId="0"/>
  </sheetViews>
  <sheetFormatPr defaultColWidth="9" defaultRowHeight="15.75" customHeight="1"/>
  <cols>
    <col min="1" max="1" width="1.5" style="5" customWidth="1"/>
    <col min="2" max="3" width="2.625" style="5" customWidth="1"/>
    <col min="4" max="5" width="3.5" style="3" customWidth="1"/>
    <col min="6" max="6" width="38.5" style="3" customWidth="1"/>
    <col min="7" max="7" width="1.5" style="5" customWidth="1"/>
    <col min="8" max="12" width="15.125" style="6" customWidth="1"/>
    <col min="13" max="13" width="2.75" style="5" customWidth="1"/>
    <col min="14" max="15" width="15.125" style="18" customWidth="1"/>
    <col min="16" max="16" width="15.125" style="21" customWidth="1"/>
    <col min="17" max="17" width="15.125" style="18" customWidth="1"/>
    <col min="18" max="18" width="15.125" style="5" customWidth="1" collapsed="1"/>
    <col min="19" max="19" width="3.25" style="5" customWidth="1"/>
    <col min="20" max="16384" width="9" style="5"/>
  </cols>
  <sheetData>
    <row r="1" spans="1:19" ht="29.25" customHeight="1">
      <c r="A1" s="76" t="s">
        <v>235</v>
      </c>
      <c r="B1" s="13"/>
      <c r="C1" s="13"/>
      <c r="G1" s="43"/>
      <c r="H1" s="28"/>
      <c r="I1" s="28"/>
      <c r="J1" s="28"/>
      <c r="K1" s="28"/>
      <c r="L1" s="28"/>
      <c r="R1" s="46" t="s">
        <v>507</v>
      </c>
    </row>
    <row r="2" spans="1:19" ht="14.25" customHeight="1" thickBot="1">
      <c r="A2" s="23"/>
      <c r="B2" s="389" t="s">
        <v>100</v>
      </c>
      <c r="C2" s="15"/>
      <c r="G2" s="23"/>
      <c r="H2" s="17"/>
      <c r="I2" s="17"/>
      <c r="J2" s="17"/>
      <c r="K2" s="17"/>
      <c r="L2" s="17"/>
      <c r="N2" s="21"/>
      <c r="O2" s="21"/>
      <c r="Q2" s="21"/>
      <c r="R2" s="14"/>
    </row>
    <row r="3" spans="1:19" ht="18" customHeight="1" thickBot="1">
      <c r="A3" s="24"/>
      <c r="B3" s="2" t="s">
        <v>14</v>
      </c>
      <c r="C3" s="11"/>
      <c r="D3" s="107"/>
      <c r="E3" s="107"/>
      <c r="F3" s="132"/>
      <c r="G3" s="24"/>
      <c r="H3" s="1437" t="s">
        <v>65</v>
      </c>
      <c r="I3" s="1438"/>
      <c r="J3" s="1438"/>
      <c r="K3" s="1438"/>
      <c r="L3" s="1439"/>
      <c r="N3" s="1437" t="s">
        <v>93</v>
      </c>
      <c r="O3" s="1438"/>
      <c r="P3" s="1438"/>
      <c r="Q3" s="1438"/>
      <c r="R3" s="1439"/>
    </row>
    <row r="4" spans="1:19" ht="18" customHeight="1" thickBot="1">
      <c r="A4" s="24"/>
      <c r="B4" s="16"/>
      <c r="C4" s="6"/>
      <c r="D4" s="49"/>
      <c r="E4" s="49"/>
      <c r="F4" s="195" t="s">
        <v>19</v>
      </c>
      <c r="G4" s="24"/>
      <c r="H4" s="254" t="s">
        <v>270</v>
      </c>
      <c r="I4" s="259" t="s">
        <v>383</v>
      </c>
      <c r="J4" s="19" t="s">
        <v>135</v>
      </c>
      <c r="K4" s="297" t="s">
        <v>27</v>
      </c>
      <c r="L4" s="513" t="s">
        <v>44</v>
      </c>
      <c r="M4" s="510"/>
      <c r="N4" s="539" t="s">
        <v>508</v>
      </c>
      <c r="O4" s="259" t="s">
        <v>509</v>
      </c>
      <c r="P4" s="259" t="s">
        <v>510</v>
      </c>
      <c r="Q4" s="253" t="s">
        <v>511</v>
      </c>
      <c r="R4" s="1233" t="s">
        <v>44</v>
      </c>
    </row>
    <row r="5" spans="1:19" ht="18" customHeight="1">
      <c r="A5" s="24"/>
      <c r="B5" s="16"/>
      <c r="C5" s="25"/>
      <c r="D5" s="902" t="s">
        <v>14</v>
      </c>
      <c r="E5" s="903"/>
      <c r="F5" s="904"/>
      <c r="G5" s="905"/>
      <c r="H5" s="906">
        <v>2746436</v>
      </c>
      <c r="I5" s="907">
        <v>2934112</v>
      </c>
      <c r="J5" s="908">
        <v>3277419</v>
      </c>
      <c r="K5" s="1440"/>
      <c r="L5" s="514">
        <v>3707853</v>
      </c>
      <c r="M5" s="510"/>
      <c r="N5" s="906">
        <v>4617693</v>
      </c>
      <c r="O5" s="907">
        <v>8840164</v>
      </c>
      <c r="P5" s="1029">
        <v>9220097</v>
      </c>
      <c r="Q5" s="1443"/>
      <c r="R5" s="1234">
        <v>9170054</v>
      </c>
      <c r="S5" s="58"/>
    </row>
    <row r="6" spans="1:19" ht="18" customHeight="1">
      <c r="A6" s="24"/>
      <c r="B6" s="16"/>
      <c r="C6" s="25"/>
      <c r="D6" s="909"/>
      <c r="E6" s="1446" t="s">
        <v>63</v>
      </c>
      <c r="F6" s="1447"/>
      <c r="G6" s="905"/>
      <c r="H6" s="528">
        <v>602007</v>
      </c>
      <c r="I6" s="526">
        <v>603136</v>
      </c>
      <c r="J6" s="515">
        <v>601373</v>
      </c>
      <c r="K6" s="1441"/>
      <c r="L6" s="516">
        <v>996756</v>
      </c>
      <c r="M6" s="510"/>
      <c r="N6" s="528">
        <v>1746260</v>
      </c>
      <c r="O6" s="526">
        <v>4747874</v>
      </c>
      <c r="P6" s="529">
        <v>4991039</v>
      </c>
      <c r="Q6" s="1444"/>
      <c r="R6" s="1235">
        <v>4914373</v>
      </c>
      <c r="S6" s="58"/>
    </row>
    <row r="7" spans="1:19" ht="18" customHeight="1">
      <c r="A7" s="24"/>
      <c r="B7" s="16"/>
      <c r="C7" s="25"/>
      <c r="D7" s="909"/>
      <c r="E7" s="1448" t="s">
        <v>15</v>
      </c>
      <c r="F7" s="1447"/>
      <c r="G7" s="905"/>
      <c r="H7" s="528">
        <v>626070</v>
      </c>
      <c r="I7" s="526">
        <v>685852</v>
      </c>
      <c r="J7" s="515">
        <v>690642</v>
      </c>
      <c r="K7" s="1441"/>
      <c r="L7" s="516">
        <v>510856</v>
      </c>
      <c r="M7" s="510"/>
      <c r="N7" s="528">
        <v>503578</v>
      </c>
      <c r="O7" s="526">
        <v>2110735</v>
      </c>
      <c r="P7" s="529">
        <v>2214091</v>
      </c>
      <c r="Q7" s="1444"/>
      <c r="R7" s="1235">
        <v>2243855</v>
      </c>
      <c r="S7" s="58"/>
    </row>
    <row r="8" spans="1:19" ht="18" customHeight="1">
      <c r="A8" s="24"/>
      <c r="B8" s="16"/>
      <c r="C8" s="25"/>
      <c r="D8" s="909"/>
      <c r="E8" s="1449" t="s">
        <v>16</v>
      </c>
      <c r="F8" s="1450"/>
      <c r="G8" s="905"/>
      <c r="H8" s="528">
        <v>606940</v>
      </c>
      <c r="I8" s="526">
        <v>681654</v>
      </c>
      <c r="J8" s="515">
        <v>935613</v>
      </c>
      <c r="K8" s="1441"/>
      <c r="L8" s="516">
        <v>1089545</v>
      </c>
      <c r="M8" s="510"/>
      <c r="N8" s="528">
        <v>1185656</v>
      </c>
      <c r="O8" s="526">
        <v>707106</v>
      </c>
      <c r="P8" s="529">
        <v>701130</v>
      </c>
      <c r="Q8" s="1444"/>
      <c r="R8" s="1235">
        <v>664095</v>
      </c>
      <c r="S8" s="58"/>
    </row>
    <row r="9" spans="1:19" ht="18" customHeight="1">
      <c r="A9" s="24"/>
      <c r="B9" s="16"/>
      <c r="C9" s="25"/>
      <c r="D9" s="909"/>
      <c r="E9" s="1451" t="s">
        <v>89</v>
      </c>
      <c r="F9" s="1452"/>
      <c r="G9" s="905"/>
      <c r="H9" s="528">
        <v>646736</v>
      </c>
      <c r="I9" s="526">
        <v>684568</v>
      </c>
      <c r="J9" s="515">
        <v>736764</v>
      </c>
      <c r="K9" s="1441"/>
      <c r="L9" s="516">
        <f>564077+192658</f>
        <v>756735</v>
      </c>
      <c r="M9" s="510"/>
      <c r="N9" s="910">
        <v>826872</v>
      </c>
      <c r="O9" s="526">
        <v>913372</v>
      </c>
      <c r="P9" s="529">
        <v>970854</v>
      </c>
      <c r="Q9" s="1444"/>
      <c r="R9" s="1235">
        <v>995210</v>
      </c>
      <c r="S9" s="58"/>
    </row>
    <row r="10" spans="1:19" ht="18" customHeight="1">
      <c r="A10" s="24"/>
      <c r="B10" s="16"/>
      <c r="C10" s="25"/>
      <c r="D10" s="909"/>
      <c r="E10" s="1453" t="s">
        <v>98</v>
      </c>
      <c r="F10" s="1454"/>
      <c r="G10" s="905"/>
      <c r="H10" s="911">
        <v>68481</v>
      </c>
      <c r="I10" s="912">
        <v>82278</v>
      </c>
      <c r="J10" s="913">
        <v>115981</v>
      </c>
      <c r="K10" s="1441"/>
      <c r="L10" s="914">
        <v>156493</v>
      </c>
      <c r="M10" s="510"/>
      <c r="N10" s="911">
        <v>157437</v>
      </c>
      <c r="O10" s="912">
        <v>162765</v>
      </c>
      <c r="P10" s="1030">
        <v>144249</v>
      </c>
      <c r="Q10" s="1444"/>
      <c r="R10" s="1236">
        <v>153363</v>
      </c>
      <c r="S10" s="58"/>
    </row>
    <row r="11" spans="1:19" ht="18" customHeight="1" thickBot="1">
      <c r="A11" s="24"/>
      <c r="B11" s="41"/>
      <c r="C11" s="44"/>
      <c r="D11" s="915"/>
      <c r="E11" s="1455" t="s">
        <v>99</v>
      </c>
      <c r="F11" s="1456"/>
      <c r="G11" s="905"/>
      <c r="H11" s="532">
        <v>196202</v>
      </c>
      <c r="I11" s="916">
        <v>196624</v>
      </c>
      <c r="J11" s="517">
        <v>197046</v>
      </c>
      <c r="K11" s="1442"/>
      <c r="L11" s="518">
        <v>197468</v>
      </c>
      <c r="M11" s="510"/>
      <c r="N11" s="532">
        <v>197890</v>
      </c>
      <c r="O11" s="916">
        <v>198312</v>
      </c>
      <c r="P11" s="533">
        <v>198734</v>
      </c>
      <c r="Q11" s="1445"/>
      <c r="R11" s="1237">
        <v>199156</v>
      </c>
      <c r="S11" s="58"/>
    </row>
    <row r="12" spans="1:19" ht="18" customHeight="1" thickBot="1">
      <c r="A12" s="23"/>
      <c r="B12" s="15"/>
      <c r="C12" s="15"/>
      <c r="D12" s="767"/>
      <c r="E12" s="767"/>
      <c r="F12" s="767"/>
      <c r="G12" s="917"/>
      <c r="H12" s="918"/>
      <c r="I12" s="918"/>
      <c r="J12" s="918"/>
      <c r="K12" s="519"/>
      <c r="L12" s="918"/>
      <c r="M12" s="510"/>
      <c r="N12" s="519"/>
      <c r="O12" s="519"/>
      <c r="P12" s="519"/>
      <c r="Q12" s="519"/>
      <c r="R12" s="519"/>
      <c r="S12" s="58"/>
    </row>
    <row r="13" spans="1:19" ht="18" customHeight="1" thickBot="1">
      <c r="B13" s="60" t="s">
        <v>18</v>
      </c>
      <c r="C13" s="61"/>
      <c r="D13" s="919"/>
      <c r="E13" s="919"/>
      <c r="F13" s="920"/>
      <c r="G13" s="520"/>
      <c r="H13" s="1437" t="s">
        <v>512</v>
      </c>
      <c r="I13" s="1438"/>
      <c r="J13" s="1438"/>
      <c r="K13" s="1438"/>
      <c r="L13" s="1439"/>
      <c r="M13" s="520"/>
      <c r="N13" s="1437" t="s">
        <v>513</v>
      </c>
      <c r="O13" s="1438"/>
      <c r="P13" s="1438"/>
      <c r="Q13" s="1438"/>
      <c r="R13" s="1439"/>
    </row>
    <row r="14" spans="1:19" ht="18" customHeight="1" thickBot="1">
      <c r="B14" s="62"/>
      <c r="C14" s="28"/>
      <c r="D14" s="921"/>
      <c r="E14" s="922"/>
      <c r="F14" s="923" t="s">
        <v>19</v>
      </c>
      <c r="G14" s="520"/>
      <c r="H14" s="539" t="s">
        <v>508</v>
      </c>
      <c r="I14" s="525" t="s">
        <v>509</v>
      </c>
      <c r="J14" s="512" t="s">
        <v>510</v>
      </c>
      <c r="K14" s="511" t="s">
        <v>511</v>
      </c>
      <c r="L14" s="513" t="s">
        <v>44</v>
      </c>
      <c r="M14" s="520"/>
      <c r="N14" s="539" t="s">
        <v>508</v>
      </c>
      <c r="O14" s="525" t="s">
        <v>509</v>
      </c>
      <c r="P14" s="525" t="s">
        <v>510</v>
      </c>
      <c r="Q14" s="253" t="s">
        <v>511</v>
      </c>
      <c r="R14" s="1233" t="s">
        <v>44</v>
      </c>
    </row>
    <row r="15" spans="1:19" ht="18" customHeight="1">
      <c r="B15" s="62"/>
      <c r="C15" s="64"/>
      <c r="D15" s="924" t="s">
        <v>14</v>
      </c>
      <c r="E15" s="919"/>
      <c r="F15" s="920"/>
      <c r="G15" s="520"/>
      <c r="H15" s="906">
        <v>2746436</v>
      </c>
      <c r="I15" s="907">
        <v>2934112</v>
      </c>
      <c r="J15" s="908">
        <v>3277419</v>
      </c>
      <c r="K15" s="1440"/>
      <c r="L15" s="514">
        <v>3707853</v>
      </c>
      <c r="M15" s="520"/>
      <c r="N15" s="528">
        <v>4617693</v>
      </c>
      <c r="O15" s="907">
        <v>8840164</v>
      </c>
      <c r="P15" s="1029">
        <v>9220097</v>
      </c>
      <c r="Q15" s="1443"/>
      <c r="R15" s="1234">
        <v>9170054</v>
      </c>
    </row>
    <row r="16" spans="1:19" ht="18" customHeight="1">
      <c r="B16" s="62"/>
      <c r="C16" s="64"/>
      <c r="D16" s="925" t="s">
        <v>91</v>
      </c>
      <c r="E16" s="926"/>
      <c r="F16" s="927"/>
      <c r="G16" s="520"/>
      <c r="H16" s="528">
        <v>771014</v>
      </c>
      <c r="I16" s="526">
        <v>1113266</v>
      </c>
      <c r="J16" s="515">
        <v>1070070</v>
      </c>
      <c r="K16" s="1441"/>
      <c r="L16" s="516">
        <v>1450047</v>
      </c>
      <c r="M16" s="520"/>
      <c r="N16" s="528">
        <v>2094214</v>
      </c>
      <c r="O16" s="526">
        <v>2681664</v>
      </c>
      <c r="P16" s="529">
        <v>2231417</v>
      </c>
      <c r="Q16" s="1444"/>
      <c r="R16" s="1235">
        <v>2110768</v>
      </c>
    </row>
    <row r="17" spans="2:18" ht="18" customHeight="1" thickBot="1">
      <c r="B17" s="65"/>
      <c r="C17" s="66"/>
      <c r="D17" s="928" t="s">
        <v>92</v>
      </c>
      <c r="E17" s="929"/>
      <c r="F17" s="930"/>
      <c r="G17" s="520"/>
      <c r="H17" s="532">
        <v>1975422</v>
      </c>
      <c r="I17" s="916">
        <v>1820846</v>
      </c>
      <c r="J17" s="517">
        <v>2207349</v>
      </c>
      <c r="K17" s="1442"/>
      <c r="L17" s="518">
        <v>2257807</v>
      </c>
      <c r="M17" s="520"/>
      <c r="N17" s="532">
        <v>2523479</v>
      </c>
      <c r="O17" s="916">
        <v>6158500</v>
      </c>
      <c r="P17" s="533">
        <v>6988680</v>
      </c>
      <c r="Q17" s="1445"/>
      <c r="R17" s="1237">
        <v>7059286</v>
      </c>
    </row>
    <row r="18" spans="2:18" ht="18" customHeight="1" thickBot="1">
      <c r="B18" s="67"/>
      <c r="C18" s="67"/>
      <c r="D18" s="767"/>
      <c r="E18" s="767"/>
      <c r="F18" s="520"/>
      <c r="G18" s="520"/>
      <c r="H18" s="918"/>
      <c r="I18" s="918"/>
      <c r="J18" s="918"/>
      <c r="K18" s="918"/>
      <c r="L18" s="918"/>
      <c r="M18" s="520"/>
      <c r="N18" s="519"/>
      <c r="O18" s="538"/>
      <c r="P18" s="519"/>
      <c r="Q18" s="519"/>
      <c r="R18" s="519"/>
    </row>
    <row r="19" spans="2:18" ht="18" customHeight="1" thickBot="1">
      <c r="B19" s="60" t="s">
        <v>17</v>
      </c>
      <c r="C19" s="61"/>
      <c r="D19" s="919"/>
      <c r="E19" s="919"/>
      <c r="F19" s="920"/>
      <c r="G19" s="520"/>
      <c r="H19" s="1437" t="s">
        <v>512</v>
      </c>
      <c r="I19" s="1438"/>
      <c r="J19" s="1438"/>
      <c r="K19" s="1438"/>
      <c r="L19" s="1439"/>
      <c r="M19" s="520"/>
      <c r="N19" s="1437" t="s">
        <v>513</v>
      </c>
      <c r="O19" s="1438"/>
      <c r="P19" s="1438"/>
      <c r="Q19" s="1438"/>
      <c r="R19" s="1439"/>
    </row>
    <row r="20" spans="2:18" ht="18" customHeight="1" thickBot="1">
      <c r="B20" s="62"/>
      <c r="C20" s="28"/>
      <c r="D20" s="921"/>
      <c r="E20" s="922"/>
      <c r="F20" s="923" t="s">
        <v>19</v>
      </c>
      <c r="G20" s="520"/>
      <c r="H20" s="539" t="s">
        <v>508</v>
      </c>
      <c r="I20" s="525" t="s">
        <v>509</v>
      </c>
      <c r="J20" s="512" t="s">
        <v>510</v>
      </c>
      <c r="K20" s="511" t="s">
        <v>511</v>
      </c>
      <c r="L20" s="513" t="s">
        <v>44</v>
      </c>
      <c r="M20" s="520"/>
      <c r="N20" s="539" t="s">
        <v>508</v>
      </c>
      <c r="O20" s="525" t="s">
        <v>509</v>
      </c>
      <c r="P20" s="525" t="s">
        <v>510</v>
      </c>
      <c r="Q20" s="253" t="s">
        <v>511</v>
      </c>
      <c r="R20" s="1233" t="s">
        <v>44</v>
      </c>
    </row>
    <row r="21" spans="2:18" ht="18" customHeight="1">
      <c r="B21" s="62"/>
      <c r="C21" s="63"/>
      <c r="D21" s="931" t="s">
        <v>17</v>
      </c>
      <c r="E21" s="903"/>
      <c r="F21" s="920"/>
      <c r="G21" s="520"/>
      <c r="H21" s="528">
        <v>771014</v>
      </c>
      <c r="I21" s="529">
        <v>1113266</v>
      </c>
      <c r="J21" s="530">
        <v>1070070</v>
      </c>
      <c r="K21" s="1440"/>
      <c r="L21" s="514">
        <v>1450047</v>
      </c>
      <c r="M21" s="520"/>
      <c r="N21" s="528">
        <v>2094213</v>
      </c>
      <c r="O21" s="529">
        <v>2681664</v>
      </c>
      <c r="P21" s="526">
        <v>2231417</v>
      </c>
      <c r="Q21" s="1443"/>
      <c r="R21" s="1234">
        <v>2110768</v>
      </c>
    </row>
    <row r="22" spans="2:18" ht="18" customHeight="1">
      <c r="B22" s="62"/>
      <c r="C22" s="63"/>
      <c r="D22" s="932" t="s">
        <v>45</v>
      </c>
      <c r="E22" s="933"/>
      <c r="F22" s="927"/>
      <c r="G22" s="520"/>
      <c r="H22" s="528">
        <v>180000</v>
      </c>
      <c r="I22" s="529">
        <v>84300</v>
      </c>
      <c r="J22" s="515">
        <v>84300</v>
      </c>
      <c r="K22" s="1441"/>
      <c r="L22" s="516">
        <v>84300</v>
      </c>
      <c r="M22" s="520"/>
      <c r="N22" s="934" t="s">
        <v>155</v>
      </c>
      <c r="O22" s="529" t="s">
        <v>514</v>
      </c>
      <c r="P22" s="529" t="s">
        <v>514</v>
      </c>
      <c r="Q22" s="1444"/>
      <c r="R22" s="1235">
        <v>100000</v>
      </c>
    </row>
    <row r="23" spans="2:18" ht="18" customHeight="1" thickBot="1">
      <c r="B23" s="65"/>
      <c r="C23" s="68"/>
      <c r="D23" s="935" t="s">
        <v>23</v>
      </c>
      <c r="E23" s="936"/>
      <c r="F23" s="930"/>
      <c r="G23" s="520"/>
      <c r="H23" s="532">
        <v>951014</v>
      </c>
      <c r="I23" s="533">
        <v>1197566</v>
      </c>
      <c r="J23" s="517">
        <v>1154370</v>
      </c>
      <c r="K23" s="1442"/>
      <c r="L23" s="518">
        <v>1534347</v>
      </c>
      <c r="M23" s="520"/>
      <c r="N23" s="532">
        <v>2094213</v>
      </c>
      <c r="O23" s="533">
        <v>2681664</v>
      </c>
      <c r="P23" s="533">
        <v>2231417</v>
      </c>
      <c r="Q23" s="1445"/>
      <c r="R23" s="1237">
        <v>2210768</v>
      </c>
    </row>
    <row r="24" spans="2:18" ht="18" customHeight="1" thickBot="1">
      <c r="D24" s="937"/>
      <c r="E24" s="520"/>
      <c r="F24" s="520"/>
      <c r="G24" s="520"/>
      <c r="H24" s="520"/>
      <c r="I24" s="520"/>
      <c r="J24" s="520"/>
      <c r="K24" s="520"/>
      <c r="L24" s="520"/>
      <c r="M24" s="520"/>
      <c r="N24" s="520"/>
      <c r="O24" s="520"/>
      <c r="P24" s="520"/>
      <c r="Q24" s="520"/>
      <c r="R24" s="520"/>
    </row>
    <row r="25" spans="2:18" ht="18" customHeight="1" thickBot="1">
      <c r="B25" s="60" t="s">
        <v>515</v>
      </c>
      <c r="C25" s="181"/>
      <c r="D25" s="919"/>
      <c r="E25" s="919"/>
      <c r="F25" s="920"/>
      <c r="G25" s="520"/>
      <c r="H25" s="1437" t="s">
        <v>512</v>
      </c>
      <c r="I25" s="1438"/>
      <c r="J25" s="1438"/>
      <c r="K25" s="1438"/>
      <c r="L25" s="1439"/>
      <c r="M25" s="520"/>
      <c r="N25" s="1437" t="s">
        <v>513</v>
      </c>
      <c r="O25" s="1438"/>
      <c r="P25" s="1438"/>
      <c r="Q25" s="1438"/>
      <c r="R25" s="1439"/>
    </row>
    <row r="26" spans="2:18" ht="18" customHeight="1" thickBot="1">
      <c r="B26" s="62"/>
      <c r="C26" s="182"/>
      <c r="D26" s="921"/>
      <c r="E26" s="938"/>
      <c r="F26" s="923" t="s">
        <v>209</v>
      </c>
      <c r="G26" s="520"/>
      <c r="H26" s="534" t="s">
        <v>508</v>
      </c>
      <c r="I26" s="525" t="s">
        <v>509</v>
      </c>
      <c r="J26" s="525" t="s">
        <v>510</v>
      </c>
      <c r="K26" s="512" t="s">
        <v>511</v>
      </c>
      <c r="L26" s="1203" t="s">
        <v>44</v>
      </c>
      <c r="M26" s="520"/>
      <c r="N26" s="539" t="s">
        <v>508</v>
      </c>
      <c r="O26" s="525" t="s">
        <v>509</v>
      </c>
      <c r="P26" s="525" t="s">
        <v>510</v>
      </c>
      <c r="Q26" s="253" t="s">
        <v>511</v>
      </c>
      <c r="R26" s="1233" t="s">
        <v>44</v>
      </c>
    </row>
    <row r="27" spans="2:18" ht="18" customHeight="1" thickBot="1">
      <c r="B27" s="65"/>
      <c r="C27" s="184"/>
      <c r="D27" s="939" t="s">
        <v>516</v>
      </c>
      <c r="E27" s="940"/>
      <c r="F27" s="941"/>
      <c r="G27" s="520"/>
      <c r="H27" s="535">
        <v>22.2</v>
      </c>
      <c r="I27" s="536">
        <v>23.6</v>
      </c>
      <c r="J27" s="537">
        <v>20.6</v>
      </c>
      <c r="K27" s="1347">
        <v>10.83</v>
      </c>
      <c r="L27" s="1230">
        <v>17.7</v>
      </c>
      <c r="M27" s="520"/>
      <c r="N27" s="535">
        <v>12.6</v>
      </c>
      <c r="O27" s="536">
        <v>6</v>
      </c>
      <c r="P27" s="537">
        <v>6</v>
      </c>
      <c r="Q27" s="1348">
        <v>5.74</v>
      </c>
      <c r="R27" s="1238">
        <v>6.6</v>
      </c>
    </row>
    <row r="28" spans="2:18" ht="18" customHeight="1" thickBot="1">
      <c r="B28" s="28"/>
      <c r="C28" s="182"/>
      <c r="D28" s="767"/>
      <c r="E28" s="767"/>
      <c r="F28" s="942"/>
      <c r="G28" s="520"/>
      <c r="H28" s="510"/>
      <c r="I28" s="538"/>
      <c r="J28" s="519"/>
      <c r="K28" s="510"/>
      <c r="L28" s="510"/>
      <c r="M28" s="520"/>
      <c r="N28" s="510"/>
      <c r="O28" s="538"/>
      <c r="P28" s="519"/>
      <c r="Q28" s="510"/>
      <c r="R28" s="510"/>
    </row>
    <row r="29" spans="2:18" ht="18" customHeight="1" thickBot="1">
      <c r="B29" s="60" t="s">
        <v>517</v>
      </c>
      <c r="C29" s="181"/>
      <c r="D29" s="919"/>
      <c r="E29" s="919"/>
      <c r="F29" s="920"/>
      <c r="G29" s="520"/>
      <c r="H29" s="1437" t="s">
        <v>512</v>
      </c>
      <c r="I29" s="1438"/>
      <c r="J29" s="1438"/>
      <c r="K29" s="1438"/>
      <c r="L29" s="1439"/>
      <c r="M29" s="520"/>
      <c r="N29" s="1437" t="s">
        <v>513</v>
      </c>
      <c r="O29" s="1438"/>
      <c r="P29" s="1438"/>
      <c r="Q29" s="1438"/>
      <c r="R29" s="1439"/>
    </row>
    <row r="30" spans="2:18" ht="18" customHeight="1" thickBot="1">
      <c r="B30" s="62"/>
      <c r="C30" s="182"/>
      <c r="D30" s="921"/>
      <c r="E30" s="938"/>
      <c r="F30" s="923" t="s">
        <v>34</v>
      </c>
      <c r="G30" s="520"/>
      <c r="H30" s="539" t="s">
        <v>508</v>
      </c>
      <c r="I30" s="525" t="s">
        <v>509</v>
      </c>
      <c r="J30" s="512" t="s">
        <v>510</v>
      </c>
      <c r="K30" s="512" t="s">
        <v>511</v>
      </c>
      <c r="L30" s="1203" t="s">
        <v>44</v>
      </c>
      <c r="M30" s="520"/>
      <c r="N30" s="539" t="s">
        <v>508</v>
      </c>
      <c r="O30" s="525" t="s">
        <v>509</v>
      </c>
      <c r="P30" s="525" t="s">
        <v>510</v>
      </c>
      <c r="Q30" s="253" t="s">
        <v>511</v>
      </c>
      <c r="R30" s="1233" t="s">
        <v>44</v>
      </c>
    </row>
    <row r="31" spans="2:18" ht="18" customHeight="1">
      <c r="B31" s="62"/>
      <c r="C31" s="183"/>
      <c r="D31" s="924" t="s">
        <v>517</v>
      </c>
      <c r="E31" s="943"/>
      <c r="F31" s="944"/>
      <c r="G31" s="520"/>
      <c r="H31" s="540">
        <v>3.1</v>
      </c>
      <c r="I31" s="541">
        <v>2.9</v>
      </c>
      <c r="J31" s="542">
        <v>2.8</v>
      </c>
      <c r="K31" s="1433"/>
      <c r="L31" s="543">
        <v>2.2999999999999998</v>
      </c>
      <c r="M31" s="520"/>
      <c r="N31" s="540">
        <v>2.4</v>
      </c>
      <c r="O31" s="541">
        <v>5</v>
      </c>
      <c r="P31" s="1202">
        <v>4.5999999999999996</v>
      </c>
      <c r="Q31" s="1435"/>
      <c r="R31" s="1239">
        <v>4.7</v>
      </c>
    </row>
    <row r="32" spans="2:18" ht="18" customHeight="1" thickBot="1">
      <c r="B32" s="65"/>
      <c r="C32" s="184"/>
      <c r="D32" s="935" t="s">
        <v>518</v>
      </c>
      <c r="E32" s="945"/>
      <c r="F32" s="930"/>
      <c r="G32" s="520"/>
      <c r="H32" s="544">
        <v>2.2000000000000002</v>
      </c>
      <c r="I32" s="545">
        <v>1.8</v>
      </c>
      <c r="J32" s="546">
        <v>1.9</v>
      </c>
      <c r="K32" s="1434"/>
      <c r="L32" s="547">
        <v>1.4</v>
      </c>
      <c r="M32" s="520"/>
      <c r="N32" s="544">
        <v>1.3</v>
      </c>
      <c r="O32" s="545">
        <v>3.5</v>
      </c>
      <c r="P32" s="1201">
        <v>3.5</v>
      </c>
      <c r="Q32" s="1436"/>
      <c r="R32" s="1240">
        <v>3.6</v>
      </c>
    </row>
    <row r="33" spans="2:18" ht="18" customHeight="1" thickBot="1">
      <c r="B33" s="18"/>
      <c r="C33" s="109"/>
      <c r="D33" s="767"/>
      <c r="E33" s="767"/>
      <c r="F33" s="942"/>
      <c r="G33" s="520"/>
      <c r="H33" s="510"/>
      <c r="I33" s="510"/>
      <c r="J33" s="519"/>
      <c r="K33" s="510"/>
      <c r="L33" s="510"/>
      <c r="M33" s="520"/>
      <c r="N33" s="510"/>
      <c r="O33" s="510"/>
      <c r="P33" s="519"/>
      <c r="Q33" s="510"/>
      <c r="R33" s="510"/>
    </row>
    <row r="34" spans="2:18" ht="18" customHeight="1" thickBot="1">
      <c r="B34" s="60" t="s">
        <v>153</v>
      </c>
      <c r="C34" s="181"/>
      <c r="D34" s="919"/>
      <c r="E34" s="919"/>
      <c r="F34" s="920"/>
      <c r="G34" s="520"/>
      <c r="H34" s="1437" t="s">
        <v>512</v>
      </c>
      <c r="I34" s="1438"/>
      <c r="J34" s="1438"/>
      <c r="K34" s="1438"/>
      <c r="L34" s="1439"/>
      <c r="M34" s="520"/>
      <c r="N34" s="1437" t="s">
        <v>513</v>
      </c>
      <c r="O34" s="1438"/>
      <c r="P34" s="1438"/>
      <c r="Q34" s="1438"/>
      <c r="R34" s="1439"/>
    </row>
    <row r="35" spans="2:18" ht="18" customHeight="1" thickBot="1">
      <c r="B35" s="62"/>
      <c r="C35" s="182"/>
      <c r="D35" s="921"/>
      <c r="E35" s="938"/>
      <c r="F35" s="923" t="s">
        <v>34</v>
      </c>
      <c r="G35" s="520"/>
      <c r="H35" s="539" t="s">
        <v>508</v>
      </c>
      <c r="I35" s="525" t="s">
        <v>509</v>
      </c>
      <c r="J35" s="512" t="s">
        <v>510</v>
      </c>
      <c r="K35" s="512" t="s">
        <v>511</v>
      </c>
      <c r="L35" s="1203" t="s">
        <v>44</v>
      </c>
      <c r="M35" s="520"/>
      <c r="N35" s="539" t="s">
        <v>508</v>
      </c>
      <c r="O35" s="525" t="s">
        <v>509</v>
      </c>
      <c r="P35" s="525" t="s">
        <v>510</v>
      </c>
      <c r="Q35" s="253" t="s">
        <v>511</v>
      </c>
      <c r="R35" s="1233" t="s">
        <v>44</v>
      </c>
    </row>
    <row r="36" spans="2:18" ht="18" customHeight="1">
      <c r="B36" s="62"/>
      <c r="C36" s="183"/>
      <c r="D36" s="924" t="s">
        <v>210</v>
      </c>
      <c r="E36" s="943"/>
      <c r="F36" s="944"/>
      <c r="G36" s="520"/>
      <c r="H36" s="540">
        <v>2.4</v>
      </c>
      <c r="I36" s="541">
        <v>2.5</v>
      </c>
      <c r="J36" s="542">
        <v>2.8</v>
      </c>
      <c r="K36" s="1433"/>
      <c r="L36" s="1231">
        <v>3.2</v>
      </c>
      <c r="M36" s="520"/>
      <c r="N36" s="540">
        <v>3.3</v>
      </c>
      <c r="O36" s="541">
        <v>4.5999999999999996</v>
      </c>
      <c r="P36" s="1202">
        <v>4.7</v>
      </c>
      <c r="Q36" s="1435"/>
      <c r="R36" s="1241">
        <v>4.7</v>
      </c>
    </row>
    <row r="37" spans="2:18" ht="18" customHeight="1" thickBot="1">
      <c r="B37" s="65"/>
      <c r="C37" s="184"/>
      <c r="D37" s="946" t="s">
        <v>211</v>
      </c>
      <c r="E37" s="945"/>
      <c r="F37" s="930"/>
      <c r="G37" s="520"/>
      <c r="H37" s="544">
        <v>1.8</v>
      </c>
      <c r="I37" s="545">
        <v>1.5</v>
      </c>
      <c r="J37" s="546">
        <v>1.9</v>
      </c>
      <c r="K37" s="1434"/>
      <c r="L37" s="1232">
        <v>2</v>
      </c>
      <c r="M37" s="520"/>
      <c r="N37" s="544">
        <v>1.8</v>
      </c>
      <c r="O37" s="545">
        <v>3.2</v>
      </c>
      <c r="P37" s="1201">
        <v>3.5</v>
      </c>
      <c r="Q37" s="1436"/>
      <c r="R37" s="1242">
        <v>3.6</v>
      </c>
    </row>
    <row r="38" spans="2:18" ht="9" customHeight="1">
      <c r="D38" s="937"/>
      <c r="E38" s="520"/>
      <c r="F38" s="520"/>
      <c r="G38" s="520"/>
      <c r="H38" s="520"/>
      <c r="I38" s="520"/>
      <c r="J38" s="520"/>
      <c r="K38" s="520"/>
      <c r="L38" s="520"/>
      <c r="M38" s="520"/>
      <c r="N38" s="520"/>
      <c r="O38" s="520"/>
      <c r="P38" s="520"/>
      <c r="Q38" s="520"/>
      <c r="R38" s="520"/>
    </row>
    <row r="39" spans="2:18" ht="15">
      <c r="D39" s="765" t="s">
        <v>408</v>
      </c>
      <c r="E39" s="520"/>
      <c r="F39" s="520"/>
      <c r="G39" s="520"/>
      <c r="H39" s="520"/>
      <c r="I39" s="520"/>
      <c r="J39" s="520"/>
      <c r="K39" s="520"/>
      <c r="L39" s="520"/>
      <c r="M39" s="520"/>
      <c r="N39" s="520"/>
      <c r="O39" s="520"/>
      <c r="P39" s="520"/>
      <c r="Q39" s="520"/>
      <c r="R39" s="520"/>
    </row>
    <row r="40" spans="2:18" ht="15">
      <c r="D40" s="766" t="s">
        <v>593</v>
      </c>
      <c r="E40" s="520"/>
      <c r="F40" s="520"/>
      <c r="G40" s="520"/>
      <c r="H40" s="520"/>
      <c r="I40" s="520"/>
      <c r="J40" s="520"/>
      <c r="K40" s="520"/>
      <c r="L40" s="520"/>
      <c r="M40" s="520"/>
      <c r="N40" s="520"/>
      <c r="O40" s="520"/>
      <c r="P40" s="520"/>
      <c r="Q40" s="520"/>
      <c r="R40" s="520"/>
    </row>
    <row r="41" spans="2:18" ht="15">
      <c r="D41" s="766" t="s">
        <v>90</v>
      </c>
      <c r="E41" s="520"/>
      <c r="F41" s="520"/>
      <c r="G41" s="520"/>
      <c r="H41" s="520"/>
      <c r="I41" s="520"/>
      <c r="J41" s="520"/>
      <c r="K41" s="520"/>
      <c r="L41" s="520"/>
      <c r="M41" s="520"/>
      <c r="N41" s="520"/>
      <c r="O41" s="520"/>
      <c r="P41" s="520"/>
      <c r="Q41" s="520"/>
      <c r="R41" s="520"/>
    </row>
    <row r="42" spans="2:18" ht="15">
      <c r="D42" s="344" t="s">
        <v>595</v>
      </c>
      <c r="E42" s="1349"/>
      <c r="F42" s="1349"/>
      <c r="G42" s="1349"/>
      <c r="H42" s="1349"/>
      <c r="I42" s="520"/>
      <c r="J42" s="520"/>
      <c r="K42" s="520"/>
      <c r="L42" s="520"/>
      <c r="M42" s="520"/>
      <c r="N42" s="520"/>
      <c r="O42" s="520"/>
      <c r="P42" s="520"/>
      <c r="Q42" s="520"/>
      <c r="R42" s="520"/>
    </row>
    <row r="43" spans="2:18" ht="15">
      <c r="D43" s="766" t="s">
        <v>212</v>
      </c>
      <c r="E43" s="520"/>
      <c r="F43" s="520"/>
      <c r="G43" s="520"/>
      <c r="H43" s="520"/>
      <c r="I43" s="520"/>
      <c r="J43" s="520"/>
      <c r="K43" s="520"/>
      <c r="L43" s="520"/>
      <c r="M43" s="520"/>
      <c r="N43" s="520"/>
      <c r="O43" s="520"/>
      <c r="P43" s="520"/>
      <c r="Q43" s="520"/>
      <c r="R43" s="520"/>
    </row>
    <row r="44" spans="2:18" ht="16.5" customHeight="1">
      <c r="D44" s="765" t="s">
        <v>458</v>
      </c>
      <c r="E44" s="520"/>
      <c r="F44" s="520"/>
      <c r="G44" s="520"/>
      <c r="H44" s="520"/>
      <c r="I44" s="520"/>
      <c r="J44" s="520"/>
      <c r="K44" s="520"/>
      <c r="L44" s="520"/>
      <c r="M44" s="520"/>
      <c r="N44" s="520"/>
      <c r="O44" s="520"/>
      <c r="P44" s="520"/>
      <c r="Q44" s="520"/>
      <c r="R44" s="520"/>
    </row>
    <row r="45" spans="2:18" s="18" customFormat="1" ht="14.25" customHeight="1">
      <c r="D45" s="1432" t="s">
        <v>594</v>
      </c>
      <c r="E45" s="1432"/>
      <c r="F45" s="1432"/>
      <c r="G45" s="1432"/>
      <c r="H45" s="1432"/>
      <c r="I45" s="1432"/>
      <c r="J45" s="1432"/>
      <c r="K45" s="1432"/>
      <c r="L45" s="1432"/>
      <c r="M45" s="1432"/>
      <c r="N45" s="1432"/>
      <c r="O45" s="1432"/>
      <c r="P45" s="1432"/>
      <c r="Q45" s="1432"/>
      <c r="R45" s="1432"/>
    </row>
    <row r="46" spans="2:18" s="18" customFormat="1" ht="15">
      <c r="D46" s="1432"/>
      <c r="E46" s="1432"/>
      <c r="F46" s="1432"/>
      <c r="G46" s="1432"/>
      <c r="H46" s="1432"/>
      <c r="I46" s="1432"/>
      <c r="J46" s="1432"/>
      <c r="K46" s="1432"/>
      <c r="L46" s="1432"/>
      <c r="M46" s="1432"/>
      <c r="N46" s="1432"/>
      <c r="O46" s="1432"/>
      <c r="P46" s="1432"/>
      <c r="Q46" s="1432"/>
      <c r="R46" s="1432"/>
    </row>
    <row r="47" spans="2:18" ht="37.5" customHeight="1">
      <c r="D47" s="1432"/>
      <c r="E47" s="1432"/>
      <c r="F47" s="1432"/>
      <c r="G47" s="1432"/>
      <c r="H47" s="1432"/>
      <c r="I47" s="1432"/>
      <c r="J47" s="1432"/>
      <c r="K47" s="1432"/>
      <c r="L47" s="1432"/>
      <c r="M47" s="1432"/>
      <c r="N47" s="1432"/>
      <c r="O47" s="1432"/>
      <c r="P47" s="1432"/>
      <c r="Q47" s="1432"/>
      <c r="R47" s="1432"/>
    </row>
    <row r="48" spans="2:18" ht="15.75" customHeight="1">
      <c r="D48" s="251"/>
      <c r="H48" s="51"/>
      <c r="I48" s="51"/>
      <c r="J48" s="51"/>
      <c r="L48" s="51"/>
      <c r="N48" s="51"/>
    </row>
    <row r="49" spans="1:19" ht="15.75" customHeight="1">
      <c r="H49" s="51"/>
      <c r="I49" s="51"/>
      <c r="J49" s="51"/>
      <c r="L49" s="51"/>
      <c r="N49" s="51"/>
    </row>
    <row r="50" spans="1:19" ht="15.75" customHeight="1">
      <c r="D50" s="258"/>
      <c r="H50" s="548"/>
    </row>
    <row r="51" spans="1:19" ht="15.75" customHeight="1">
      <c r="H51" s="549"/>
    </row>
    <row r="52" spans="1:19" ht="15.75" customHeight="1">
      <c r="H52" s="548"/>
    </row>
    <row r="54" spans="1:19" ht="15.75" customHeight="1">
      <c r="D54" s="88"/>
      <c r="H54" s="54"/>
    </row>
    <row r="55" spans="1:19" s="3" customFormat="1" ht="15.75" customHeight="1">
      <c r="A55" s="5"/>
      <c r="B55" s="5"/>
      <c r="C55" s="5"/>
      <c r="D55" s="88"/>
      <c r="G55" s="5"/>
      <c r="H55" s="6"/>
      <c r="I55" s="6"/>
      <c r="J55" s="6"/>
      <c r="K55" s="6"/>
      <c r="L55" s="6"/>
      <c r="M55" s="5"/>
      <c r="N55" s="18"/>
      <c r="O55" s="18"/>
      <c r="P55" s="21"/>
      <c r="Q55" s="18"/>
      <c r="R55" s="5"/>
      <c r="S55" s="5"/>
    </row>
    <row r="62" spans="1:19" ht="15.75" customHeight="1">
      <c r="N62" s="704"/>
    </row>
  </sheetData>
  <mergeCells count="29">
    <mergeCell ref="H3:L3"/>
    <mergeCell ref="N3:R3"/>
    <mergeCell ref="K5:K11"/>
    <mergeCell ref="Q5:Q11"/>
    <mergeCell ref="E6:F6"/>
    <mergeCell ref="E7:F7"/>
    <mergeCell ref="E8:F8"/>
    <mergeCell ref="E9:F9"/>
    <mergeCell ref="E10:F10"/>
    <mergeCell ref="E11:F11"/>
    <mergeCell ref="H13:L13"/>
    <mergeCell ref="N13:R13"/>
    <mergeCell ref="K15:K17"/>
    <mergeCell ref="Q15:Q17"/>
    <mergeCell ref="H19:L19"/>
    <mergeCell ref="N19:R19"/>
    <mergeCell ref="K21:K23"/>
    <mergeCell ref="Q21:Q23"/>
    <mergeCell ref="H25:L25"/>
    <mergeCell ref="N25:R25"/>
    <mergeCell ref="H29:L29"/>
    <mergeCell ref="N29:R29"/>
    <mergeCell ref="D45:R47"/>
    <mergeCell ref="K31:K32"/>
    <mergeCell ref="Q31:Q32"/>
    <mergeCell ref="H34:L34"/>
    <mergeCell ref="N34:R34"/>
    <mergeCell ref="K36:K37"/>
    <mergeCell ref="Q36:Q37"/>
  </mergeCells>
  <phoneticPr fontId="3"/>
  <printOptions horizontalCentered="1"/>
  <pageMargins left="0.19685039370078741" right="0.19685039370078741" top="0.55118110236220474" bottom="0.19685039370078741" header="0.27559055118110237" footer="0.19685039370078741"/>
  <pageSetup paperSize="9" scale="69" orientation="landscape" cellComments="asDisplayed" r:id="rId1"/>
  <headerFooter alignWithMargins="0">
    <oddFooter>&amp;C&amp;"Arial,標準"&amp;14&amp;P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O28"/>
  <sheetViews>
    <sheetView showGridLines="0" view="pageBreakPreview" zoomScale="70" zoomScaleNormal="100" zoomScaleSheetLayoutView="70" workbookViewId="0"/>
  </sheetViews>
  <sheetFormatPr defaultColWidth="9" defaultRowHeight="15.75" customHeight="1"/>
  <cols>
    <col min="1" max="1" width="1.5" style="88" customWidth="1"/>
    <col min="2" max="2" width="2.625" style="88" customWidth="1"/>
    <col min="3" max="3" width="2.25" style="88" customWidth="1"/>
    <col min="4" max="4" width="4.625" style="88" customWidth="1"/>
    <col min="5" max="5" width="26.25" style="88" customWidth="1"/>
    <col min="6" max="6" width="1.125" style="1" customWidth="1"/>
    <col min="7" max="7" width="0.875" style="5" customWidth="1"/>
    <col min="8" max="12" width="14.75" style="6" customWidth="1"/>
    <col min="13" max="13" width="3.25" style="5" customWidth="1"/>
    <col min="14" max="18" width="14.75" style="6" customWidth="1"/>
    <col min="19" max="16384" width="9" style="5"/>
  </cols>
  <sheetData>
    <row r="1" spans="1:18" ht="29.25" customHeight="1">
      <c r="A1" s="76" t="s">
        <v>260</v>
      </c>
      <c r="B1" s="111"/>
      <c r="C1" s="111"/>
      <c r="H1" s="84"/>
      <c r="I1" s="84"/>
      <c r="J1" s="84"/>
      <c r="K1" s="84"/>
      <c r="L1" s="84"/>
      <c r="N1" s="84"/>
      <c r="O1" s="84"/>
      <c r="P1" s="84"/>
      <c r="Q1" s="84"/>
      <c r="R1" s="84"/>
    </row>
    <row r="2" spans="1:18" ht="15.75" customHeight="1" thickBot="1">
      <c r="A2" s="81"/>
      <c r="B2" s="116"/>
      <c r="C2" s="116"/>
      <c r="H2" s="17"/>
      <c r="I2" s="17"/>
      <c r="J2" s="17"/>
      <c r="K2" s="17"/>
      <c r="L2" s="17"/>
      <c r="N2" s="17"/>
      <c r="O2" s="17"/>
      <c r="P2" s="17"/>
      <c r="Q2" s="17"/>
      <c r="R2" s="17"/>
    </row>
    <row r="3" spans="1:18" s="15" customFormat="1" ht="18" customHeight="1" thickBot="1">
      <c r="A3" s="79"/>
      <c r="B3" s="126" t="s">
        <v>42</v>
      </c>
      <c r="C3" s="126"/>
      <c r="D3" s="126"/>
      <c r="E3" s="127"/>
      <c r="F3" s="78"/>
      <c r="H3" s="1457" t="s">
        <v>120</v>
      </c>
      <c r="I3" s="1458"/>
      <c r="J3" s="1458"/>
      <c r="K3" s="1459"/>
      <c r="L3" s="1460"/>
      <c r="M3" s="58"/>
      <c r="N3" s="1457" t="s">
        <v>121</v>
      </c>
      <c r="O3" s="1458"/>
      <c r="P3" s="1458"/>
      <c r="Q3" s="1459"/>
      <c r="R3" s="1460"/>
    </row>
    <row r="4" spans="1:18" s="20" customFormat="1" ht="18" customHeight="1" thickBot="1">
      <c r="A4" s="79"/>
      <c r="B4" s="246"/>
      <c r="C4" s="247"/>
      <c r="D4" s="247"/>
      <c r="E4" s="248" t="s">
        <v>122</v>
      </c>
      <c r="F4" s="249"/>
      <c r="G4" s="154"/>
      <c r="H4" s="240" t="s">
        <v>51</v>
      </c>
      <c r="I4" s="228" t="s">
        <v>50</v>
      </c>
      <c r="J4" s="192" t="s">
        <v>56</v>
      </c>
      <c r="K4" s="227" t="s">
        <v>123</v>
      </c>
      <c r="L4" s="329" t="s">
        <v>44</v>
      </c>
      <c r="M4" s="58"/>
      <c r="N4" s="539" t="s">
        <v>51</v>
      </c>
      <c r="O4" s="228" t="s">
        <v>445</v>
      </c>
      <c r="P4" s="192" t="s">
        <v>56</v>
      </c>
      <c r="Q4" s="227" t="s">
        <v>123</v>
      </c>
      <c r="R4" s="255" t="s">
        <v>44</v>
      </c>
    </row>
    <row r="5" spans="1:18" s="20" customFormat="1" ht="18" customHeight="1">
      <c r="A5" s="79"/>
      <c r="B5" s="246"/>
      <c r="C5" s="456" t="s">
        <v>141</v>
      </c>
      <c r="D5" s="453"/>
      <c r="E5" s="402"/>
      <c r="F5" s="249"/>
      <c r="G5" s="154"/>
      <c r="H5" s="848">
        <v>29702</v>
      </c>
      <c r="I5" s="849">
        <v>30461</v>
      </c>
      <c r="J5" s="850">
        <v>31322</v>
      </c>
      <c r="K5" s="1461"/>
      <c r="L5" s="851">
        <v>32480</v>
      </c>
      <c r="M5" s="852"/>
      <c r="N5" s="853">
        <v>33290</v>
      </c>
      <c r="O5" s="1031">
        <v>34068</v>
      </c>
      <c r="P5" s="1032">
        <v>34760</v>
      </c>
      <c r="Q5" s="1464"/>
      <c r="R5" s="1085">
        <v>35925</v>
      </c>
    </row>
    <row r="6" spans="1:18" s="20" customFormat="1" ht="18" customHeight="1">
      <c r="A6" s="79"/>
      <c r="B6" s="246"/>
      <c r="C6" s="457" t="s">
        <v>199</v>
      </c>
      <c r="D6" s="454"/>
      <c r="E6" s="402"/>
      <c r="F6" s="249"/>
      <c r="G6" s="154"/>
      <c r="H6" s="839">
        <v>4138</v>
      </c>
      <c r="I6" s="854">
        <v>4259</v>
      </c>
      <c r="J6" s="855">
        <v>4292</v>
      </c>
      <c r="K6" s="1462"/>
      <c r="L6" s="463">
        <v>4319</v>
      </c>
      <c r="M6" s="852"/>
      <c r="N6" s="839">
        <v>4343</v>
      </c>
      <c r="O6" s="854">
        <v>4415</v>
      </c>
      <c r="P6" s="855">
        <v>4497</v>
      </c>
      <c r="Q6" s="1465"/>
      <c r="R6" s="1197">
        <v>4465</v>
      </c>
    </row>
    <row r="7" spans="1:18" s="3" customFormat="1" ht="18" customHeight="1" thickBot="1">
      <c r="A7" s="221"/>
      <c r="B7" s="459"/>
      <c r="C7" s="458" t="s">
        <v>243</v>
      </c>
      <c r="D7" s="455"/>
      <c r="E7" s="444"/>
      <c r="F7" s="250"/>
      <c r="G7" s="102"/>
      <c r="H7" s="856">
        <v>4696.3</v>
      </c>
      <c r="I7" s="857">
        <v>4813.7</v>
      </c>
      <c r="J7" s="858">
        <v>4943.3</v>
      </c>
      <c r="K7" s="1463"/>
      <c r="L7" s="859">
        <v>5086</v>
      </c>
      <c r="M7" s="852"/>
      <c r="N7" s="856">
        <v>5199.2</v>
      </c>
      <c r="O7" s="857">
        <v>5310</v>
      </c>
      <c r="P7" s="858">
        <v>5403</v>
      </c>
      <c r="Q7" s="1466"/>
      <c r="R7" s="1198">
        <v>5546</v>
      </c>
    </row>
    <row r="8" spans="1:18" s="109" customFormat="1" ht="18" customHeight="1" thickBot="1">
      <c r="A8" s="189"/>
      <c r="B8" s="188"/>
      <c r="C8" s="188"/>
      <c r="D8" s="188"/>
      <c r="E8" s="188"/>
      <c r="F8" s="188"/>
      <c r="M8" s="216"/>
    </row>
    <row r="9" spans="1:18" s="67" customFormat="1" ht="18" customHeight="1" thickBot="1">
      <c r="A9" s="218"/>
      <c r="B9" s="147" t="s">
        <v>142</v>
      </c>
      <c r="C9" s="219"/>
      <c r="D9" s="219"/>
      <c r="E9" s="148"/>
      <c r="F9" s="275"/>
      <c r="H9" s="1457" t="s">
        <v>120</v>
      </c>
      <c r="I9" s="1458"/>
      <c r="J9" s="1458"/>
      <c r="K9" s="1458"/>
      <c r="L9" s="1460"/>
      <c r="M9" s="216"/>
      <c r="N9" s="1457" t="s">
        <v>121</v>
      </c>
      <c r="O9" s="1458"/>
      <c r="P9" s="1458"/>
      <c r="Q9" s="1458"/>
      <c r="R9" s="1460"/>
    </row>
    <row r="10" spans="1:18" s="180" customFormat="1" ht="18" customHeight="1" thickBot="1">
      <c r="A10" s="218"/>
      <c r="B10" s="149"/>
      <c r="C10" s="276"/>
      <c r="D10" s="276"/>
      <c r="E10" s="277" t="s">
        <v>122</v>
      </c>
      <c r="F10" s="278"/>
      <c r="G10" s="206"/>
      <c r="H10" s="240" t="s">
        <v>51</v>
      </c>
      <c r="I10" s="197" t="s">
        <v>50</v>
      </c>
      <c r="J10" s="228" t="s">
        <v>56</v>
      </c>
      <c r="K10" s="192" t="s">
        <v>123</v>
      </c>
      <c r="L10" s="403" t="s">
        <v>44</v>
      </c>
      <c r="M10" s="216"/>
      <c r="N10" s="521" t="s">
        <v>51</v>
      </c>
      <c r="O10" s="197" t="s">
        <v>445</v>
      </c>
      <c r="P10" s="197" t="s">
        <v>56</v>
      </c>
      <c r="Q10" s="1051" t="s">
        <v>123</v>
      </c>
      <c r="R10" s="1033" t="s">
        <v>44</v>
      </c>
    </row>
    <row r="11" spans="1:18" s="109" customFormat="1" ht="18" customHeight="1">
      <c r="A11" s="189"/>
      <c r="B11" s="431"/>
      <c r="C11" s="257" t="s">
        <v>124</v>
      </c>
      <c r="D11" s="432"/>
      <c r="E11" s="433"/>
      <c r="F11" s="275"/>
      <c r="G11" s="216"/>
      <c r="H11" s="434">
        <v>753</v>
      </c>
      <c r="I11" s="435">
        <v>759</v>
      </c>
      <c r="J11" s="435">
        <v>861</v>
      </c>
      <c r="K11" s="436">
        <v>1158</v>
      </c>
      <c r="L11" s="437">
        <v>3531</v>
      </c>
      <c r="M11" s="216"/>
      <c r="N11" s="434">
        <v>810</v>
      </c>
      <c r="O11" s="435">
        <v>778</v>
      </c>
      <c r="P11" s="435">
        <v>692</v>
      </c>
      <c r="Q11" s="1054">
        <v>1165</v>
      </c>
      <c r="R11" s="1054">
        <v>3445</v>
      </c>
    </row>
    <row r="12" spans="1:18" s="109" customFormat="1" ht="18" customHeight="1">
      <c r="A12" s="189"/>
      <c r="B12" s="439"/>
      <c r="C12" s="439"/>
      <c r="D12" s="189" t="s">
        <v>125</v>
      </c>
      <c r="E12" s="273"/>
      <c r="F12" s="84"/>
      <c r="G12" s="216"/>
      <c r="H12" s="252">
        <v>772</v>
      </c>
      <c r="I12" s="198">
        <v>771</v>
      </c>
      <c r="J12" s="198">
        <v>872</v>
      </c>
      <c r="K12" s="32">
        <v>1170</v>
      </c>
      <c r="L12" s="196">
        <v>3585</v>
      </c>
      <c r="M12" s="216"/>
      <c r="N12" s="252">
        <v>818</v>
      </c>
      <c r="O12" s="198">
        <v>790</v>
      </c>
      <c r="P12" s="198">
        <v>716</v>
      </c>
      <c r="Q12" s="1055">
        <v>1202</v>
      </c>
      <c r="R12" s="1055">
        <v>3526</v>
      </c>
    </row>
    <row r="13" spans="1:18" s="109" customFormat="1" ht="18" customHeight="1" thickBot="1">
      <c r="A13" s="189"/>
      <c r="B13" s="445"/>
      <c r="C13" s="445"/>
      <c r="D13" s="446" t="s">
        <v>126</v>
      </c>
      <c r="E13" s="447"/>
      <c r="F13" s="84"/>
      <c r="G13" s="216"/>
      <c r="H13" s="448">
        <v>-19</v>
      </c>
      <c r="I13" s="449">
        <v>-12</v>
      </c>
      <c r="J13" s="449">
        <v>-11</v>
      </c>
      <c r="K13" s="39">
        <v>-12</v>
      </c>
      <c r="L13" s="450">
        <v>-55</v>
      </c>
      <c r="M13" s="216"/>
      <c r="N13" s="448">
        <v>-8</v>
      </c>
      <c r="O13" s="449">
        <v>-12</v>
      </c>
      <c r="P13" s="449">
        <v>-24</v>
      </c>
      <c r="Q13" s="1056">
        <v>-36</v>
      </c>
      <c r="R13" s="1056">
        <v>-81</v>
      </c>
    </row>
    <row r="14" spans="1:18" s="109" customFormat="1" ht="18" customHeight="1" thickBot="1">
      <c r="A14" s="189"/>
      <c r="B14" s="188"/>
      <c r="C14" s="188"/>
      <c r="D14" s="188"/>
      <c r="E14" s="188"/>
      <c r="F14" s="188"/>
      <c r="M14" s="216"/>
    </row>
    <row r="15" spans="1:18" s="3" customFormat="1" ht="18" customHeight="1" thickBot="1">
      <c r="A15" s="194"/>
      <c r="B15" s="129" t="s">
        <v>143</v>
      </c>
      <c r="C15" s="222"/>
      <c r="D15" s="222"/>
      <c r="E15" s="223"/>
      <c r="F15" s="224"/>
      <c r="H15" s="1457" t="s">
        <v>120</v>
      </c>
      <c r="I15" s="1458"/>
      <c r="J15" s="1458"/>
      <c r="K15" s="1458"/>
      <c r="L15" s="1460"/>
      <c r="M15" s="58"/>
      <c r="N15" s="1457" t="s">
        <v>121</v>
      </c>
      <c r="O15" s="1458"/>
      <c r="P15" s="1458"/>
      <c r="Q15" s="1458"/>
      <c r="R15" s="1460"/>
    </row>
    <row r="16" spans="1:18" s="3" customFormat="1" ht="18" customHeight="1" thickBot="1">
      <c r="A16" s="194"/>
      <c r="B16" s="261"/>
      <c r="C16" s="229"/>
      <c r="D16" s="229"/>
      <c r="E16" s="309" t="s">
        <v>69</v>
      </c>
      <c r="F16" s="224"/>
      <c r="H16" s="240" t="s">
        <v>51</v>
      </c>
      <c r="I16" s="197" t="s">
        <v>50</v>
      </c>
      <c r="J16" s="192" t="s">
        <v>56</v>
      </c>
      <c r="K16" s="227" t="s">
        <v>123</v>
      </c>
      <c r="L16" s="328" t="s">
        <v>44</v>
      </c>
      <c r="M16" s="58"/>
      <c r="N16" s="521" t="s">
        <v>51</v>
      </c>
      <c r="O16" s="197" t="s">
        <v>445</v>
      </c>
      <c r="P16" s="197" t="s">
        <v>56</v>
      </c>
      <c r="Q16" s="1051" t="s">
        <v>123</v>
      </c>
      <c r="R16" s="1033" t="s">
        <v>44</v>
      </c>
    </row>
    <row r="17" spans="1:249" customFormat="1" ht="18" customHeight="1" thickBot="1">
      <c r="A17" s="225"/>
      <c r="B17" s="269"/>
      <c r="C17" s="268" t="s">
        <v>59</v>
      </c>
      <c r="D17" s="270"/>
      <c r="E17" s="271"/>
      <c r="F17" s="103"/>
      <c r="H17" s="860">
        <v>2359</v>
      </c>
      <c r="I17" s="861">
        <v>2631</v>
      </c>
      <c r="J17" s="862">
        <v>3486</v>
      </c>
      <c r="K17" s="863">
        <v>3082</v>
      </c>
      <c r="L17" s="864">
        <v>11558</v>
      </c>
      <c r="M17" s="865"/>
      <c r="N17" s="860">
        <v>2575</v>
      </c>
      <c r="O17" s="861">
        <v>2734</v>
      </c>
      <c r="P17" s="1052">
        <v>3347</v>
      </c>
      <c r="Q17" s="1063">
        <v>3377</v>
      </c>
      <c r="R17" s="1063">
        <v>12033</v>
      </c>
    </row>
    <row r="18" spans="1:249" customFormat="1" ht="9.75" customHeight="1" thickBot="1">
      <c r="A18" s="225"/>
      <c r="B18" s="225"/>
      <c r="C18" s="225"/>
      <c r="D18" s="225"/>
      <c r="E18" s="225"/>
      <c r="H18" s="265"/>
      <c r="I18" s="265"/>
      <c r="J18" s="265"/>
      <c r="K18" s="265"/>
      <c r="L18" s="265"/>
      <c r="M18" s="58"/>
      <c r="N18" s="265"/>
      <c r="O18" s="265"/>
      <c r="P18" s="265"/>
      <c r="Q18" s="265"/>
      <c r="R18" s="265"/>
    </row>
    <row r="19" spans="1:249" s="109" customFormat="1" ht="18" customHeight="1" thickBot="1">
      <c r="A19" s="189"/>
      <c r="B19" s="147" t="s">
        <v>144</v>
      </c>
      <c r="C19" s="257"/>
      <c r="D19" s="257"/>
      <c r="E19" s="279"/>
      <c r="F19" s="188"/>
      <c r="H19" s="1457" t="s">
        <v>120</v>
      </c>
      <c r="I19" s="1458"/>
      <c r="J19" s="1458"/>
      <c r="K19" s="1458"/>
      <c r="L19" s="1460"/>
      <c r="M19" s="216"/>
      <c r="N19" s="1457" t="s">
        <v>121</v>
      </c>
      <c r="O19" s="1458"/>
      <c r="P19" s="1458"/>
      <c r="Q19" s="1458"/>
      <c r="R19" s="1460"/>
    </row>
    <row r="20" spans="1:249" s="109" customFormat="1" ht="18" customHeight="1" thickBot="1">
      <c r="A20" s="189"/>
      <c r="B20" s="280"/>
      <c r="C20" s="281"/>
      <c r="D20" s="281"/>
      <c r="E20" s="220" t="s">
        <v>39</v>
      </c>
      <c r="F20" s="188"/>
      <c r="H20" s="240" t="s">
        <v>51</v>
      </c>
      <c r="I20" s="197" t="s">
        <v>50</v>
      </c>
      <c r="J20" s="192" t="s">
        <v>56</v>
      </c>
      <c r="K20" s="227" t="s">
        <v>123</v>
      </c>
      <c r="L20" s="328" t="s">
        <v>44</v>
      </c>
      <c r="M20" s="216"/>
      <c r="N20" s="521" t="s">
        <v>51</v>
      </c>
      <c r="O20" s="197" t="s">
        <v>445</v>
      </c>
      <c r="P20" s="197" t="s">
        <v>56</v>
      </c>
      <c r="Q20" s="1051" t="s">
        <v>123</v>
      </c>
      <c r="R20" s="1033" t="s">
        <v>44</v>
      </c>
    </row>
    <row r="21" spans="1:249" s="265" customFormat="1" ht="18" customHeight="1">
      <c r="A21" s="262"/>
      <c r="B21" s="263"/>
      <c r="C21" s="282" t="s">
        <v>59</v>
      </c>
      <c r="D21" s="282"/>
      <c r="E21" s="283"/>
      <c r="H21" s="866">
        <v>2586</v>
      </c>
      <c r="I21" s="867">
        <v>2997</v>
      </c>
      <c r="J21" s="868">
        <v>3843</v>
      </c>
      <c r="K21" s="869">
        <v>3686</v>
      </c>
      <c r="L21" s="870">
        <v>13113</v>
      </c>
      <c r="M21" s="871"/>
      <c r="N21" s="866">
        <v>3023</v>
      </c>
      <c r="O21" s="867">
        <v>3150</v>
      </c>
      <c r="P21" s="867">
        <v>3713</v>
      </c>
      <c r="Q21" s="1060">
        <v>4289</v>
      </c>
      <c r="R21" s="1060">
        <v>14175</v>
      </c>
    </row>
    <row r="22" spans="1:249" s="265" customFormat="1" ht="18" customHeight="1">
      <c r="A22" s="262"/>
      <c r="B22" s="263"/>
      <c r="C22" s="264"/>
      <c r="D22" s="284" t="s">
        <v>60</v>
      </c>
      <c r="E22" s="285"/>
      <c r="F22" s="274"/>
      <c r="H22" s="872">
        <v>1663</v>
      </c>
      <c r="I22" s="873">
        <v>1718</v>
      </c>
      <c r="J22" s="874">
        <v>1894</v>
      </c>
      <c r="K22" s="875">
        <v>2243</v>
      </c>
      <c r="L22" s="876">
        <v>7519</v>
      </c>
      <c r="M22" s="871"/>
      <c r="N22" s="872">
        <v>1790</v>
      </c>
      <c r="O22" s="873">
        <v>1904</v>
      </c>
      <c r="P22" s="873">
        <v>2015</v>
      </c>
      <c r="Q22" s="1061">
        <v>2921</v>
      </c>
      <c r="R22" s="1061">
        <v>8629</v>
      </c>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09"/>
      <c r="DE22" s="109"/>
      <c r="DF22" s="109"/>
      <c r="DG22" s="109"/>
      <c r="DH22" s="109"/>
      <c r="DI22" s="109"/>
      <c r="DJ22" s="109"/>
      <c r="DK22" s="109"/>
      <c r="DL22" s="109"/>
      <c r="DM22" s="109"/>
      <c r="DN22" s="109"/>
      <c r="DO22" s="109"/>
      <c r="DP22" s="109"/>
      <c r="DQ22" s="109"/>
      <c r="DR22" s="109"/>
      <c r="DS22" s="109"/>
      <c r="DT22" s="109"/>
      <c r="DU22" s="109"/>
      <c r="DV22" s="109"/>
      <c r="DW22" s="109"/>
      <c r="DX22" s="109"/>
      <c r="DY22" s="109"/>
      <c r="DZ22" s="109"/>
      <c r="EA22" s="109"/>
      <c r="EB22" s="109"/>
      <c r="EC22" s="109"/>
      <c r="ED22" s="109"/>
      <c r="EE22" s="109"/>
      <c r="EF22" s="109"/>
      <c r="EG22" s="109"/>
      <c r="EH22" s="109"/>
      <c r="EI22" s="109"/>
      <c r="EJ22" s="109"/>
      <c r="EK22" s="109"/>
      <c r="EL22" s="109"/>
      <c r="EM22" s="109"/>
      <c r="EN22" s="109"/>
      <c r="EO22" s="109"/>
      <c r="EP22" s="109"/>
      <c r="EQ22" s="109"/>
      <c r="ER22" s="109"/>
      <c r="ES22" s="109"/>
      <c r="ET22" s="109"/>
      <c r="EU22" s="109"/>
      <c r="EV22" s="109"/>
      <c r="EW22" s="109"/>
      <c r="EX22" s="109"/>
      <c r="EY22" s="109"/>
      <c r="EZ22" s="109"/>
      <c r="FA22" s="109"/>
      <c r="FB22" s="109"/>
      <c r="FC22" s="109"/>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row>
    <row r="23" spans="1:249" s="265" customFormat="1" ht="18" customHeight="1" thickBot="1">
      <c r="A23" s="262"/>
      <c r="B23" s="266"/>
      <c r="C23" s="267"/>
      <c r="D23" s="286" t="s">
        <v>61</v>
      </c>
      <c r="E23" s="287"/>
      <c r="F23" s="274"/>
      <c r="H23" s="877">
        <v>923</v>
      </c>
      <c r="I23" s="878">
        <v>1279</v>
      </c>
      <c r="J23" s="879">
        <v>1949</v>
      </c>
      <c r="K23" s="880">
        <v>1443</v>
      </c>
      <c r="L23" s="881">
        <v>5594</v>
      </c>
      <c r="M23" s="871"/>
      <c r="N23" s="877">
        <v>1233</v>
      </c>
      <c r="O23" s="878">
        <v>1246</v>
      </c>
      <c r="P23" s="878">
        <v>1698</v>
      </c>
      <c r="Q23" s="1062">
        <v>1368</v>
      </c>
      <c r="R23" s="1062">
        <v>5546</v>
      </c>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09"/>
      <c r="DE23" s="109"/>
      <c r="DF23" s="109"/>
      <c r="DG23" s="109"/>
      <c r="DH23" s="109"/>
      <c r="DI23" s="109"/>
      <c r="DJ23" s="109"/>
      <c r="DK23" s="109"/>
      <c r="DL23" s="109"/>
      <c r="DM23" s="109"/>
      <c r="DN23" s="109"/>
      <c r="DO23" s="109"/>
      <c r="DP23" s="109"/>
      <c r="DQ23" s="109"/>
      <c r="DR23" s="109"/>
      <c r="DS23" s="109"/>
      <c r="DT23" s="109"/>
      <c r="DU23" s="109"/>
      <c r="DV23" s="109"/>
      <c r="DW23" s="109"/>
      <c r="DX23" s="109"/>
      <c r="DY23" s="109"/>
      <c r="DZ23" s="109"/>
      <c r="EA23" s="109"/>
      <c r="EB23" s="109"/>
      <c r="EC23" s="109"/>
      <c r="ED23" s="109"/>
      <c r="EE23" s="109"/>
      <c r="EF23" s="109"/>
      <c r="EG23" s="109"/>
      <c r="EH23" s="109"/>
      <c r="EI23" s="109"/>
      <c r="EJ23" s="109"/>
      <c r="EK23" s="109"/>
      <c r="EL23" s="109"/>
      <c r="EM23" s="109"/>
      <c r="EN23" s="109"/>
      <c r="EO23" s="109"/>
      <c r="EP23" s="109"/>
      <c r="EQ23" s="109"/>
      <c r="ER23" s="109"/>
      <c r="ES23" s="109"/>
      <c r="ET23" s="109"/>
      <c r="EU23" s="109"/>
      <c r="EV23" s="109"/>
      <c r="EW23" s="109"/>
      <c r="EX23" s="109"/>
      <c r="EY23" s="109"/>
      <c r="EZ23" s="109"/>
      <c r="FA23" s="109"/>
      <c r="FB23" s="109"/>
      <c r="FC23" s="109"/>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row>
    <row r="24" spans="1:249" customFormat="1" ht="9.75" customHeight="1">
      <c r="A24" s="225"/>
      <c r="B24" s="225"/>
      <c r="C24" s="225"/>
      <c r="D24" s="225"/>
      <c r="E24" s="225"/>
      <c r="M24" s="58"/>
    </row>
    <row r="25" spans="1:249" ht="15.75" customHeight="1">
      <c r="B25" s="82" t="s">
        <v>46</v>
      </c>
      <c r="C25" s="82"/>
      <c r="D25" s="82"/>
      <c r="E25" s="82"/>
      <c r="F25" s="77"/>
      <c r="M25" s="58"/>
    </row>
    <row r="26" spans="1:249" s="6" customFormat="1" ht="15.75" customHeight="1">
      <c r="A26" s="88"/>
      <c r="B26" s="82" t="s">
        <v>203</v>
      </c>
      <c r="C26" s="88"/>
      <c r="D26" s="88"/>
      <c r="E26" s="88"/>
      <c r="F26" s="1"/>
      <c r="G26" s="5"/>
      <c r="M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row>
    <row r="27" spans="1:249" s="6" customFormat="1" ht="15.75" customHeight="1">
      <c r="A27" s="88"/>
      <c r="B27" s="82" t="s">
        <v>399</v>
      </c>
      <c r="C27" s="88"/>
      <c r="D27" s="88"/>
      <c r="E27" s="88"/>
      <c r="F27" s="1"/>
      <c r="G27" s="5"/>
      <c r="M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row>
    <row r="28" spans="1:249" ht="15.75" customHeight="1">
      <c r="B28" s="1002"/>
      <c r="C28" s="188"/>
      <c r="D28" s="188"/>
      <c r="E28" s="188"/>
      <c r="F28" s="46"/>
      <c r="G28" s="18"/>
      <c r="H28" s="28"/>
      <c r="I28" s="28"/>
      <c r="J28" s="28"/>
      <c r="K28" s="28"/>
      <c r="L28" s="28"/>
      <c r="M28" s="18"/>
      <c r="N28" s="28"/>
      <c r="O28" s="28"/>
    </row>
  </sheetData>
  <mergeCells count="10">
    <mergeCell ref="H3:L3"/>
    <mergeCell ref="N3:R3"/>
    <mergeCell ref="K5:K7"/>
    <mergeCell ref="Q5:Q7"/>
    <mergeCell ref="H19:L19"/>
    <mergeCell ref="N19:R19"/>
    <mergeCell ref="H9:L9"/>
    <mergeCell ref="N9:R9"/>
    <mergeCell ref="H15:L15"/>
    <mergeCell ref="N15:R15"/>
  </mergeCells>
  <phoneticPr fontId="3"/>
  <pageMargins left="0.19685039370078741" right="0.19685039370078741" top="0.55118110236220474" bottom="0.19685039370078741" header="0.27559055118110237" footer="0.19685039370078741"/>
  <pageSetup paperSize="9" scale="76" orientation="landscape" cellComments="asDisplayed" r:id="rId1"/>
  <headerFooter alignWithMargins="0">
    <oddFooter>&amp;C&amp;"Arial,標準"&amp;14&amp;P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32"/>
  <sheetViews>
    <sheetView showGridLines="0" view="pageBreakPreview" zoomScale="70" zoomScaleNormal="100" zoomScaleSheetLayoutView="70" workbookViewId="0">
      <selection sqref="A1:L1"/>
    </sheetView>
  </sheetViews>
  <sheetFormatPr defaultColWidth="9" defaultRowHeight="15.75" customHeight="1"/>
  <cols>
    <col min="1" max="1" width="1.5" style="3" customWidth="1"/>
    <col min="2" max="2" width="3.375" style="3" customWidth="1"/>
    <col min="3" max="3" width="5.5" style="3" customWidth="1"/>
    <col min="4" max="4" width="8" style="3" customWidth="1"/>
    <col min="5" max="5" width="30.875" style="3" customWidth="1"/>
    <col min="6" max="6" width="1.5" style="5" customWidth="1"/>
    <col min="7" max="7" width="2" style="5" customWidth="1"/>
    <col min="8" max="12" width="14.75" style="6" customWidth="1"/>
    <col min="13" max="13" width="4.875" style="5" customWidth="1"/>
    <col min="14" max="18" width="14.75" style="6" customWidth="1"/>
    <col min="19" max="16384" width="9" style="5"/>
  </cols>
  <sheetData>
    <row r="1" spans="1:19" ht="29.25" customHeight="1">
      <c r="A1" s="1467" t="s">
        <v>346</v>
      </c>
      <c r="B1" s="1467"/>
      <c r="C1" s="1467"/>
      <c r="D1" s="1467"/>
      <c r="E1" s="1467"/>
      <c r="F1" s="1467"/>
      <c r="G1" s="1467"/>
      <c r="H1" s="1467"/>
      <c r="I1" s="1467"/>
      <c r="J1" s="1467"/>
      <c r="K1" s="1467"/>
      <c r="L1" s="1467"/>
      <c r="N1" s="84" t="s">
        <v>5</v>
      </c>
      <c r="O1" s="84" t="s">
        <v>127</v>
      </c>
      <c r="P1" s="84" t="s">
        <v>127</v>
      </c>
      <c r="Q1" s="84" t="s">
        <v>5</v>
      </c>
      <c r="R1" s="84" t="s">
        <v>5</v>
      </c>
    </row>
    <row r="2" spans="1:19" ht="15.75" customHeight="1" thickBot="1">
      <c r="A2" s="47"/>
      <c r="B2" s="20"/>
      <c r="C2" s="20"/>
      <c r="F2" s="23"/>
      <c r="H2" s="17"/>
      <c r="I2" s="17"/>
      <c r="J2" s="17"/>
      <c r="K2" s="17"/>
      <c r="L2" s="17"/>
      <c r="N2" s="17"/>
      <c r="O2" s="17"/>
      <c r="P2" s="17"/>
      <c r="Q2" s="17"/>
      <c r="R2" s="17"/>
    </row>
    <row r="3" spans="1:19" s="20" customFormat="1" ht="21" customHeight="1" thickBot="1">
      <c r="B3" s="113" t="s">
        <v>409</v>
      </c>
      <c r="C3" s="9"/>
      <c r="D3" s="9"/>
      <c r="E3" s="10"/>
      <c r="H3" s="1357" t="s">
        <v>65</v>
      </c>
      <c r="I3" s="1358"/>
      <c r="J3" s="1358"/>
      <c r="K3" s="1358"/>
      <c r="L3" s="1359"/>
      <c r="M3" s="5"/>
      <c r="N3" s="1357" t="s">
        <v>93</v>
      </c>
      <c r="O3" s="1358"/>
      <c r="P3" s="1358"/>
      <c r="Q3" s="1358"/>
      <c r="R3" s="1359"/>
    </row>
    <row r="4" spans="1:19" s="3" customFormat="1" ht="18" customHeight="1" thickBot="1">
      <c r="B4" s="135"/>
      <c r="C4" s="136"/>
      <c r="D4" s="136"/>
      <c r="E4" s="298" t="s">
        <v>128</v>
      </c>
      <c r="F4" s="102"/>
      <c r="G4" s="102"/>
      <c r="H4" s="366" t="s">
        <v>20</v>
      </c>
      <c r="I4" s="297" t="s">
        <v>25</v>
      </c>
      <c r="J4" s="259" t="s">
        <v>26</v>
      </c>
      <c r="K4" s="19" t="s">
        <v>27</v>
      </c>
      <c r="L4" s="327" t="s">
        <v>44</v>
      </c>
      <c r="M4" s="5"/>
      <c r="N4" s="585" t="s">
        <v>20</v>
      </c>
      <c r="O4" s="259" t="s">
        <v>445</v>
      </c>
      <c r="P4" s="817" t="s">
        <v>26</v>
      </c>
      <c r="Q4" s="253" t="s">
        <v>27</v>
      </c>
      <c r="R4" s="1026" t="s">
        <v>44</v>
      </c>
      <c r="S4" s="102"/>
    </row>
    <row r="5" spans="1:19" s="3" customFormat="1" ht="21" customHeight="1">
      <c r="B5" s="238"/>
      <c r="C5" s="156" t="s">
        <v>154</v>
      </c>
      <c r="D5" s="156"/>
      <c r="E5" s="241"/>
      <c r="F5" s="102"/>
      <c r="G5" s="102"/>
      <c r="H5" s="434">
        <v>4510</v>
      </c>
      <c r="I5" s="435">
        <v>4650</v>
      </c>
      <c r="J5" s="435">
        <v>4640</v>
      </c>
      <c r="K5" s="436">
        <v>4400</v>
      </c>
      <c r="L5" s="438">
        <v>4550</v>
      </c>
      <c r="M5" s="102"/>
      <c r="N5" s="434">
        <v>4460</v>
      </c>
      <c r="O5" s="435">
        <v>4520</v>
      </c>
      <c r="P5" s="438">
        <v>4490</v>
      </c>
      <c r="Q5" s="1054">
        <v>4340</v>
      </c>
      <c r="R5" s="1054">
        <v>4450</v>
      </c>
      <c r="S5" s="102"/>
    </row>
    <row r="6" spans="1:19" s="3" customFormat="1" ht="21" customHeight="1" thickBot="1">
      <c r="B6" s="238"/>
      <c r="C6" s="8" t="s">
        <v>604</v>
      </c>
      <c r="D6" s="101"/>
      <c r="E6" s="441" t="s">
        <v>129</v>
      </c>
      <c r="F6" s="102"/>
      <c r="G6" s="102"/>
      <c r="H6" s="252">
        <v>2710</v>
      </c>
      <c r="I6" s="198">
        <v>2760</v>
      </c>
      <c r="J6" s="198">
        <v>2800</v>
      </c>
      <c r="K6" s="32">
        <v>2840</v>
      </c>
      <c r="L6" s="89">
        <v>2780</v>
      </c>
      <c r="M6" s="102"/>
      <c r="N6" s="252">
        <v>2870</v>
      </c>
      <c r="O6" s="198">
        <v>2930</v>
      </c>
      <c r="P6" s="89">
        <v>2960</v>
      </c>
      <c r="Q6" s="1055">
        <v>2970</v>
      </c>
      <c r="R6" s="1055">
        <v>2930</v>
      </c>
      <c r="S6" s="102"/>
    </row>
    <row r="7" spans="1:19" s="3" customFormat="1" ht="21" customHeight="1" thickBot="1">
      <c r="B7" s="238"/>
      <c r="C7" s="573" t="s">
        <v>233</v>
      </c>
      <c r="D7" s="574"/>
      <c r="E7" s="575"/>
      <c r="F7" s="102"/>
      <c r="G7" s="102"/>
      <c r="H7" s="577">
        <v>890</v>
      </c>
      <c r="I7" s="578">
        <v>860</v>
      </c>
      <c r="J7" s="578">
        <v>850</v>
      </c>
      <c r="K7" s="579">
        <v>860</v>
      </c>
      <c r="L7" s="580">
        <v>860</v>
      </c>
      <c r="M7" s="109"/>
      <c r="N7" s="577">
        <v>860</v>
      </c>
      <c r="O7" s="578">
        <v>840</v>
      </c>
      <c r="P7" s="580">
        <v>830</v>
      </c>
      <c r="Q7" s="1064">
        <v>830</v>
      </c>
      <c r="R7" s="1064">
        <v>840</v>
      </c>
      <c r="S7" s="102"/>
    </row>
    <row r="8" spans="1:19" s="3" customFormat="1" ht="21" customHeight="1">
      <c r="B8" s="238"/>
      <c r="C8" s="452" t="s">
        <v>43</v>
      </c>
      <c r="D8" s="424"/>
      <c r="E8" s="242"/>
      <c r="F8" s="102"/>
      <c r="G8" s="102"/>
      <c r="H8" s="256">
        <v>1.03E-2</v>
      </c>
      <c r="I8" s="243">
        <v>1.06E-2</v>
      </c>
      <c r="J8" s="244">
        <v>1.12E-2</v>
      </c>
      <c r="K8" s="244">
        <v>1.14E-2</v>
      </c>
      <c r="L8" s="260">
        <v>1.09E-2</v>
      </c>
      <c r="M8" s="102"/>
      <c r="N8" s="840">
        <v>9.9000000000000008E-3</v>
      </c>
      <c r="O8" s="1034">
        <v>1.12E-2</v>
      </c>
      <c r="P8" s="841">
        <v>1.2800000000000001E-2</v>
      </c>
      <c r="Q8" s="1065">
        <v>1.66E-2</v>
      </c>
      <c r="R8" s="1065">
        <v>1.2699999999999999E-2</v>
      </c>
      <c r="S8" s="102"/>
    </row>
    <row r="9" spans="1:19" s="3" customFormat="1" ht="21" customHeight="1">
      <c r="B9" s="238"/>
      <c r="C9" s="299"/>
      <c r="D9" s="307" t="s">
        <v>400</v>
      </c>
      <c r="E9" s="242"/>
      <c r="F9" s="102"/>
      <c r="G9" s="102"/>
      <c r="H9" s="256">
        <v>9.5999999999999992E-3</v>
      </c>
      <c r="I9" s="243">
        <v>0.01</v>
      </c>
      <c r="J9" s="243">
        <v>1.06E-2</v>
      </c>
      <c r="K9" s="244">
        <v>1.09E-2</v>
      </c>
      <c r="L9" s="260">
        <v>1.03E-2</v>
      </c>
      <c r="M9" s="102"/>
      <c r="N9" s="840">
        <v>9.4000000000000004E-3</v>
      </c>
      <c r="O9" s="1034">
        <v>1.06E-2</v>
      </c>
      <c r="P9" s="841">
        <v>1.24E-2</v>
      </c>
      <c r="Q9" s="1065">
        <v>1.6299999999999999E-2</v>
      </c>
      <c r="R9" s="1065">
        <v>1.2200000000000001E-2</v>
      </c>
      <c r="S9" s="102"/>
    </row>
    <row r="10" spans="1:19" s="3" customFormat="1" ht="21" customHeight="1" thickBot="1">
      <c r="B10" s="245"/>
      <c r="C10" s="416" t="s">
        <v>57</v>
      </c>
      <c r="D10" s="417"/>
      <c r="E10" s="418"/>
      <c r="F10" s="102"/>
      <c r="G10" s="102"/>
      <c r="H10" s="419">
        <v>1.0500000000000001E-2</v>
      </c>
      <c r="I10" s="420">
        <v>1.4200000000000001E-2</v>
      </c>
      <c r="J10" s="420">
        <v>2.1000000000000001E-2</v>
      </c>
      <c r="K10" s="421">
        <v>1.5100000000000001E-2</v>
      </c>
      <c r="L10" s="422">
        <v>1.5299999999999999E-2</v>
      </c>
      <c r="M10" s="102"/>
      <c r="N10" s="419">
        <v>1.2500000000000001E-2</v>
      </c>
      <c r="O10" s="1035">
        <v>1.23E-2</v>
      </c>
      <c r="P10" s="842">
        <v>1.6400000000000001E-2</v>
      </c>
      <c r="Q10" s="1066">
        <v>1.2999999999999999E-2</v>
      </c>
      <c r="R10" s="1066">
        <v>1.3599999999999999E-2</v>
      </c>
      <c r="S10" s="102"/>
    </row>
    <row r="11" spans="1:19" ht="15.75" customHeight="1" thickBot="1">
      <c r="B11" s="102"/>
      <c r="C11" s="102"/>
      <c r="D11" s="102"/>
      <c r="E11" s="102"/>
      <c r="F11" s="96"/>
      <c r="G11" s="96"/>
      <c r="H11" s="8"/>
      <c r="I11" s="8"/>
      <c r="J11" s="8"/>
      <c r="K11" s="8"/>
      <c r="L11" s="8"/>
      <c r="M11" s="96"/>
      <c r="N11" s="8"/>
      <c r="O11" s="8"/>
      <c r="P11" s="8"/>
      <c r="Q11" s="8"/>
      <c r="R11" s="8"/>
      <c r="S11" s="96"/>
    </row>
    <row r="12" spans="1:19" ht="15.75" customHeight="1" thickBot="1">
      <c r="B12" s="572" t="s">
        <v>58</v>
      </c>
      <c r="C12" s="9"/>
      <c r="D12" s="9"/>
      <c r="E12" s="10"/>
      <c r="H12" s="1357" t="s">
        <v>65</v>
      </c>
      <c r="I12" s="1358"/>
      <c r="J12" s="1358"/>
      <c r="K12" s="1358"/>
      <c r="L12" s="1359"/>
      <c r="N12" s="1357" t="s">
        <v>93</v>
      </c>
      <c r="O12" s="1358"/>
      <c r="P12" s="1358"/>
      <c r="Q12" s="1358"/>
      <c r="R12" s="1359"/>
    </row>
    <row r="13" spans="1:19" s="3" customFormat="1" ht="18" customHeight="1" thickBot="1">
      <c r="B13" s="135"/>
      <c r="C13" s="304"/>
      <c r="D13" s="136"/>
      <c r="E13" s="298" t="s">
        <v>128</v>
      </c>
      <c r="F13" s="102"/>
      <c r="G13" s="102"/>
      <c r="H13" s="366" t="s">
        <v>20</v>
      </c>
      <c r="I13" s="297" t="s">
        <v>25</v>
      </c>
      <c r="J13" s="259" t="s">
        <v>26</v>
      </c>
      <c r="K13" s="19" t="s">
        <v>27</v>
      </c>
      <c r="L13" s="327" t="s">
        <v>44</v>
      </c>
      <c r="M13" s="5"/>
      <c r="N13" s="585" t="s">
        <v>20</v>
      </c>
      <c r="O13" s="259" t="s">
        <v>445</v>
      </c>
      <c r="P13" s="817" t="s">
        <v>26</v>
      </c>
      <c r="Q13" s="253" t="s">
        <v>27</v>
      </c>
      <c r="R13" s="1026" t="s">
        <v>44</v>
      </c>
      <c r="S13" s="102"/>
    </row>
    <row r="14" spans="1:19" s="3" customFormat="1" ht="21" customHeight="1">
      <c r="B14" s="238"/>
      <c r="C14" s="423" t="s">
        <v>237</v>
      </c>
      <c r="D14" s="424"/>
      <c r="E14" s="242"/>
      <c r="F14" s="102"/>
      <c r="G14" s="102"/>
      <c r="H14" s="434">
        <v>4210</v>
      </c>
      <c r="I14" s="435">
        <v>4340</v>
      </c>
      <c r="J14" s="435">
        <v>4300</v>
      </c>
      <c r="K14" s="436">
        <v>4060</v>
      </c>
      <c r="L14" s="438">
        <v>4220</v>
      </c>
      <c r="M14" s="102"/>
      <c r="N14" s="434">
        <v>4090</v>
      </c>
      <c r="O14" s="435">
        <v>4120</v>
      </c>
      <c r="P14" s="438">
        <v>4090</v>
      </c>
      <c r="Q14" s="1054">
        <v>3930</v>
      </c>
      <c r="R14" s="1054">
        <v>4060</v>
      </c>
      <c r="S14" s="102"/>
    </row>
    <row r="15" spans="1:19" s="3" customFormat="1" ht="21" customHeight="1" thickBot="1">
      <c r="B15" s="245"/>
      <c r="C15" s="1350" t="s">
        <v>605</v>
      </c>
      <c r="D15" s="136"/>
      <c r="E15" s="425" t="s">
        <v>129</v>
      </c>
      <c r="F15" s="102"/>
      <c r="G15" s="102"/>
      <c r="H15" s="448">
        <v>2540</v>
      </c>
      <c r="I15" s="449">
        <v>2580</v>
      </c>
      <c r="J15" s="449">
        <v>2610</v>
      </c>
      <c r="K15" s="39">
        <v>2630</v>
      </c>
      <c r="L15" s="451">
        <v>2590</v>
      </c>
      <c r="M15" s="102"/>
      <c r="N15" s="448">
        <v>2640</v>
      </c>
      <c r="O15" s="449">
        <v>2690</v>
      </c>
      <c r="P15" s="451">
        <v>2700</v>
      </c>
      <c r="Q15" s="1056">
        <v>2700</v>
      </c>
      <c r="R15" s="1056">
        <v>2680</v>
      </c>
      <c r="S15" s="102"/>
    </row>
    <row r="16" spans="1:19" s="3" customFormat="1" ht="9.75" customHeight="1">
      <c r="B16" s="101"/>
      <c r="C16" s="101"/>
      <c r="D16" s="101"/>
      <c r="E16" s="305"/>
      <c r="F16" s="102"/>
      <c r="G16" s="102"/>
      <c r="H16" s="306"/>
      <c r="I16" s="306"/>
      <c r="J16" s="306"/>
      <c r="K16" s="306"/>
      <c r="L16" s="306"/>
      <c r="M16" s="102"/>
      <c r="N16" s="306"/>
      <c r="O16" s="306"/>
      <c r="P16" s="306"/>
      <c r="Q16" s="306"/>
      <c r="R16" s="306"/>
      <c r="S16" s="102"/>
    </row>
    <row r="17" spans="3:18" ht="12.75" customHeight="1">
      <c r="C17" s="82" t="s">
        <v>204</v>
      </c>
      <c r="D17" s="104"/>
      <c r="E17" s="104"/>
      <c r="F17" s="105"/>
      <c r="H17" s="190"/>
      <c r="I17" s="28"/>
      <c r="J17" s="28"/>
      <c r="K17" s="28"/>
      <c r="L17" s="28"/>
      <c r="N17" s="190"/>
      <c r="O17" s="28"/>
      <c r="P17" s="28"/>
      <c r="Q17" s="28"/>
      <c r="R17" s="28"/>
    </row>
    <row r="18" spans="3:18" ht="15.75" customHeight="1">
      <c r="C18" s="82" t="s">
        <v>242</v>
      </c>
      <c r="D18" s="104"/>
      <c r="E18" s="104"/>
      <c r="F18" s="105"/>
      <c r="G18" s="106"/>
      <c r="H18" s="190"/>
      <c r="I18" s="28"/>
      <c r="J18" s="28"/>
      <c r="K18" s="28"/>
      <c r="L18" s="28"/>
      <c r="N18" s="190"/>
      <c r="O18" s="28"/>
      <c r="P18" s="28"/>
      <c r="Q18" s="28"/>
      <c r="R18" s="28"/>
    </row>
    <row r="19" spans="3:18" ht="15.75" customHeight="1">
      <c r="C19" s="82" t="s">
        <v>205</v>
      </c>
      <c r="D19" s="104"/>
      <c r="E19" s="104"/>
      <c r="F19" s="105"/>
      <c r="G19" s="106"/>
      <c r="H19" s="190"/>
      <c r="I19" s="28"/>
      <c r="J19" s="28"/>
      <c r="K19" s="28"/>
      <c r="L19" s="28"/>
      <c r="N19" s="190"/>
      <c r="O19" s="28"/>
      <c r="P19" s="28"/>
      <c r="Q19" s="28"/>
      <c r="R19" s="28"/>
    </row>
    <row r="20" spans="3:18" ht="15.75" customHeight="1">
      <c r="C20" s="82" t="s">
        <v>601</v>
      </c>
      <c r="D20" s="104"/>
      <c r="E20" s="104"/>
      <c r="F20" s="105"/>
      <c r="G20" s="106"/>
      <c r="H20" s="190"/>
      <c r="I20" s="28"/>
      <c r="J20" s="28"/>
      <c r="K20" s="28"/>
      <c r="L20" s="28"/>
      <c r="N20" s="190"/>
      <c r="O20" s="28"/>
      <c r="P20" s="28"/>
      <c r="Q20" s="28"/>
      <c r="R20" s="28"/>
    </row>
    <row r="21" spans="3:18" ht="15.75" customHeight="1">
      <c r="C21" s="82" t="s">
        <v>206</v>
      </c>
      <c r="D21" s="104"/>
      <c r="E21" s="104"/>
      <c r="F21" s="105"/>
      <c r="G21" s="106"/>
      <c r="H21" s="190"/>
      <c r="I21" s="28"/>
      <c r="J21" s="28"/>
      <c r="K21" s="28"/>
      <c r="L21" s="28"/>
      <c r="N21" s="190"/>
      <c r="O21" s="28"/>
      <c r="P21" s="28"/>
      <c r="Q21" s="28"/>
      <c r="R21" s="28"/>
    </row>
    <row r="22" spans="3:18" ht="15.75" customHeight="1">
      <c r="C22" s="82" t="s">
        <v>448</v>
      </c>
      <c r="D22" s="104"/>
      <c r="E22" s="104"/>
      <c r="F22" s="105"/>
      <c r="G22" s="106"/>
      <c r="H22" s="190"/>
      <c r="I22" s="28"/>
      <c r="J22" s="28"/>
      <c r="K22" s="28"/>
      <c r="L22" s="28"/>
      <c r="N22" s="190"/>
      <c r="O22" s="28"/>
      <c r="P22" s="28"/>
      <c r="Q22" s="28"/>
      <c r="R22" s="28"/>
    </row>
    <row r="23" spans="3:18" ht="15.75" customHeight="1">
      <c r="C23" s="1002" t="s">
        <v>449</v>
      </c>
      <c r="D23" s="1328"/>
      <c r="E23" s="1328"/>
      <c r="F23" s="1329"/>
      <c r="G23" s="106"/>
      <c r="H23" s="190"/>
      <c r="I23" s="28"/>
      <c r="J23" s="28"/>
      <c r="K23" s="28"/>
      <c r="L23" s="28"/>
      <c r="N23" s="190"/>
      <c r="O23" s="28"/>
      <c r="P23" s="28"/>
      <c r="Q23" s="28"/>
      <c r="R23" s="28"/>
    </row>
    <row r="24" spans="3:18" ht="15.75" customHeight="1">
      <c r="C24" s="82" t="s">
        <v>207</v>
      </c>
      <c r="D24" s="104"/>
      <c r="E24" s="104"/>
      <c r="F24" s="105"/>
      <c r="G24" s="106"/>
      <c r="H24" s="190"/>
      <c r="I24" s="28"/>
      <c r="J24" s="28"/>
      <c r="K24" s="28"/>
      <c r="L24" s="28"/>
      <c r="N24" s="190"/>
      <c r="O24" s="28"/>
      <c r="P24" s="28"/>
      <c r="Q24" s="28"/>
      <c r="R24" s="28"/>
    </row>
    <row r="25" spans="3:18" ht="15.75" customHeight="1">
      <c r="C25" s="82" t="s">
        <v>208</v>
      </c>
      <c r="D25" s="104"/>
      <c r="E25" s="104"/>
      <c r="F25" s="105"/>
      <c r="G25" s="106"/>
      <c r="H25" s="190"/>
      <c r="I25" s="28"/>
      <c r="J25" s="28"/>
      <c r="K25" s="28"/>
      <c r="L25" s="28"/>
      <c r="N25" s="190"/>
      <c r="O25" s="28"/>
      <c r="P25" s="28"/>
      <c r="Q25" s="28"/>
      <c r="R25" s="28"/>
    </row>
    <row r="26" spans="3:18" ht="15.75" customHeight="1">
      <c r="C26" s="82" t="s">
        <v>414</v>
      </c>
      <c r="D26" s="104"/>
      <c r="E26" s="104"/>
      <c r="F26" s="105"/>
      <c r="G26" s="106"/>
      <c r="H26" s="190"/>
      <c r="I26" s="28"/>
      <c r="J26" s="28"/>
      <c r="K26" s="28"/>
      <c r="L26" s="28"/>
      <c r="N26" s="190"/>
      <c r="O26" s="28"/>
      <c r="P26" s="28"/>
      <c r="Q26" s="28"/>
      <c r="R26" s="28"/>
    </row>
    <row r="27" spans="3:18" ht="15.75" customHeight="1">
      <c r="C27" s="1002" t="s">
        <v>450</v>
      </c>
      <c r="D27" s="1328"/>
      <c r="E27" s="1328"/>
      <c r="F27" s="1329"/>
      <c r="G27" s="106"/>
      <c r="H27" s="190"/>
      <c r="I27" s="28"/>
      <c r="J27" s="28"/>
      <c r="K27" s="28"/>
      <c r="L27" s="28"/>
      <c r="N27" s="190"/>
      <c r="O27" s="28"/>
      <c r="P27" s="28"/>
      <c r="Q27" s="28"/>
      <c r="R27" s="28"/>
    </row>
    <row r="28" spans="3:18" ht="15.75" customHeight="1">
      <c r="C28" s="82" t="s">
        <v>415</v>
      </c>
      <c r="D28" s="104"/>
      <c r="E28" s="104"/>
      <c r="F28" s="105"/>
      <c r="G28" s="106"/>
      <c r="H28" s="190"/>
      <c r="I28" s="28"/>
      <c r="J28" s="28"/>
      <c r="K28" s="28"/>
      <c r="L28" s="28"/>
      <c r="N28" s="190"/>
      <c r="O28" s="28"/>
      <c r="P28" s="28"/>
      <c r="Q28" s="28"/>
      <c r="R28" s="28"/>
    </row>
    <row r="29" spans="3:18" ht="15.75" customHeight="1">
      <c r="C29" s="1345" t="s">
        <v>586</v>
      </c>
      <c r="D29" s="1328"/>
      <c r="E29" s="1328"/>
      <c r="F29" s="1329"/>
      <c r="G29" s="106"/>
      <c r="H29" s="190"/>
      <c r="I29" s="28"/>
      <c r="J29" s="28"/>
      <c r="K29" s="28"/>
      <c r="L29" s="28"/>
      <c r="M29" s="18"/>
      <c r="N29" s="190"/>
      <c r="O29" s="28"/>
      <c r="P29" s="28"/>
      <c r="Q29" s="28"/>
      <c r="R29" s="28"/>
    </row>
    <row r="30" spans="3:18" ht="15.75" customHeight="1">
      <c r="C30" s="1345" t="s">
        <v>238</v>
      </c>
      <c r="D30" s="1328"/>
      <c r="E30" s="1328"/>
      <c r="F30" s="1329"/>
      <c r="G30" s="106"/>
      <c r="H30" s="190"/>
      <c r="I30" s="28"/>
      <c r="J30" s="28"/>
      <c r="K30" s="28"/>
      <c r="L30" s="28"/>
      <c r="M30" s="18"/>
      <c r="N30" s="190"/>
      <c r="O30" s="28"/>
      <c r="P30" s="28"/>
      <c r="Q30" s="28"/>
      <c r="R30" s="28"/>
    </row>
    <row r="31" spans="3:18" ht="15.75" customHeight="1">
      <c r="C31" s="1339" t="s">
        <v>416</v>
      </c>
    </row>
    <row r="32" spans="3:18" ht="15.75" customHeight="1">
      <c r="C32" s="1346" t="s">
        <v>587</v>
      </c>
      <c r="D32" s="109"/>
      <c r="E32" s="109"/>
      <c r="F32" s="18"/>
      <c r="G32" s="18"/>
      <c r="H32" s="28"/>
      <c r="I32" s="28"/>
      <c r="J32" s="28"/>
      <c r="K32" s="28"/>
      <c r="L32" s="28"/>
      <c r="M32" s="18"/>
      <c r="N32" s="28"/>
    </row>
  </sheetData>
  <mergeCells count="5">
    <mergeCell ref="H12:L12"/>
    <mergeCell ref="N12:R12"/>
    <mergeCell ref="A1:L1"/>
    <mergeCell ref="H3:L3"/>
    <mergeCell ref="N3:R3"/>
  </mergeCells>
  <phoneticPr fontId="3"/>
  <pageMargins left="0.19685039370078741" right="0.19685039370078741" top="0.55118110236220474" bottom="0.19685039370078741" header="0.27559055118110237" footer="0.19685039370078741"/>
  <pageSetup paperSize="9" scale="72" orientation="landscape" cellComments="asDisplayed" r:id="rId1"/>
  <headerFooter alignWithMargins="0">
    <oddFooter>&amp;C&amp;"Arial,標準"&amp;14&amp;P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P44"/>
  <sheetViews>
    <sheetView showGridLines="0" view="pageBreakPreview" zoomScale="70" zoomScaleNormal="100" zoomScaleSheetLayoutView="70" workbookViewId="0"/>
  </sheetViews>
  <sheetFormatPr defaultColWidth="9" defaultRowHeight="15.75" customHeight="1"/>
  <cols>
    <col min="1" max="1" width="1.5" style="88" customWidth="1"/>
    <col min="2" max="3" width="2.625" style="88" customWidth="1"/>
    <col min="4" max="4" width="2.25" style="88" customWidth="1"/>
    <col min="5" max="5" width="4.625" style="88" customWidth="1"/>
    <col min="6" max="6" width="36.625" style="88" customWidth="1"/>
    <col min="7" max="7" width="1.125" style="1" customWidth="1"/>
    <col min="8" max="8" width="0.875" style="5" customWidth="1"/>
    <col min="9" max="12" width="16.5" style="6" customWidth="1"/>
    <col min="13" max="13" width="14.75" style="6" customWidth="1"/>
    <col min="14" max="14" width="3.25" style="5" customWidth="1"/>
    <col min="15" max="16" width="15.5" style="6" customWidth="1"/>
    <col min="17" max="17" width="15.875" style="6" customWidth="1"/>
    <col min="18" max="18" width="16.5" style="6" customWidth="1"/>
    <col min="19" max="19" width="14.75" style="6" customWidth="1"/>
    <col min="20" max="16384" width="9" style="5"/>
  </cols>
  <sheetData>
    <row r="1" spans="1:19" ht="29.25" customHeight="1">
      <c r="A1" s="76" t="s">
        <v>599</v>
      </c>
      <c r="B1" s="111"/>
      <c r="C1" s="111"/>
      <c r="D1" s="111"/>
      <c r="I1" s="84"/>
      <c r="J1" s="84"/>
      <c r="K1" s="84"/>
      <c r="L1" s="84"/>
      <c r="M1" s="84"/>
      <c r="O1" s="84"/>
      <c r="P1" s="84"/>
      <c r="Q1" s="84"/>
      <c r="R1" s="84"/>
      <c r="S1" s="84"/>
    </row>
    <row r="2" spans="1:19" ht="15.75" customHeight="1" thickBot="1">
      <c r="A2" s="81"/>
      <c r="B2" s="116"/>
      <c r="C2" s="116"/>
      <c r="D2" s="116"/>
      <c r="I2" s="17"/>
      <c r="J2" s="17"/>
      <c r="K2" s="17"/>
      <c r="L2" s="17"/>
      <c r="M2" s="17"/>
      <c r="O2" s="17"/>
      <c r="P2" s="17"/>
      <c r="Q2" s="17"/>
      <c r="R2" s="17"/>
      <c r="S2" s="17"/>
    </row>
    <row r="3" spans="1:19" s="15" customFormat="1" ht="18" customHeight="1" thickBot="1">
      <c r="A3" s="79"/>
      <c r="B3" s="126" t="s">
        <v>42</v>
      </c>
      <c r="C3" s="126"/>
      <c r="D3" s="126"/>
      <c r="E3" s="126"/>
      <c r="F3" s="127"/>
      <c r="G3" s="78"/>
      <c r="I3" s="1457" t="s">
        <v>65</v>
      </c>
      <c r="J3" s="1458"/>
      <c r="K3" s="1458"/>
      <c r="L3" s="1459"/>
      <c r="M3" s="1460"/>
      <c r="N3" s="58"/>
      <c r="O3" s="1457" t="s">
        <v>277</v>
      </c>
      <c r="P3" s="1458"/>
      <c r="Q3" s="1458"/>
      <c r="R3" s="1459"/>
      <c r="S3" s="1460"/>
    </row>
    <row r="4" spans="1:19" s="15" customFormat="1" ht="18" customHeight="1">
      <c r="A4" s="79"/>
      <c r="B4" s="81"/>
      <c r="C4" s="81"/>
      <c r="D4" s="81"/>
      <c r="E4" s="81"/>
      <c r="F4" s="79"/>
      <c r="G4" s="78"/>
      <c r="I4" s="680" t="s">
        <v>270</v>
      </c>
      <c r="J4" s="681" t="s">
        <v>271</v>
      </c>
      <c r="K4" s="681" t="s">
        <v>272</v>
      </c>
      <c r="L4" s="681" t="s">
        <v>273</v>
      </c>
      <c r="M4" s="677"/>
      <c r="N4" s="58"/>
      <c r="O4" s="796" t="s">
        <v>270</v>
      </c>
      <c r="P4" s="1036" t="s">
        <v>271</v>
      </c>
      <c r="Q4" s="681" t="s">
        <v>272</v>
      </c>
      <c r="R4" s="1040" t="s">
        <v>273</v>
      </c>
      <c r="S4" s="633"/>
    </row>
    <row r="5" spans="1:19" s="20" customFormat="1" ht="38.25" customHeight="1" thickBot="1">
      <c r="A5" s="79"/>
      <c r="B5" s="246"/>
      <c r="C5" s="246"/>
      <c r="D5" s="246"/>
      <c r="E5" s="246"/>
      <c r="F5" s="898" t="s">
        <v>122</v>
      </c>
      <c r="G5" s="249"/>
      <c r="H5" s="154"/>
      <c r="I5" s="682" t="s">
        <v>274</v>
      </c>
      <c r="J5" s="683" t="s">
        <v>275</v>
      </c>
      <c r="K5" s="683" t="s">
        <v>276</v>
      </c>
      <c r="L5" s="683" t="s">
        <v>345</v>
      </c>
      <c r="M5" s="676" t="s">
        <v>44</v>
      </c>
      <c r="N5" s="58"/>
      <c r="O5" s="682" t="s">
        <v>278</v>
      </c>
      <c r="P5" s="683" t="s">
        <v>279</v>
      </c>
      <c r="Q5" s="1038" t="s">
        <v>280</v>
      </c>
      <c r="R5" s="798" t="s">
        <v>281</v>
      </c>
      <c r="S5" s="1041" t="s">
        <v>44</v>
      </c>
    </row>
    <row r="6" spans="1:19" s="20" customFormat="1" ht="18" customHeight="1" thickBot="1">
      <c r="A6" s="79"/>
      <c r="B6" s="246"/>
      <c r="C6" s="1473" t="s">
        <v>353</v>
      </c>
      <c r="D6" s="1474"/>
      <c r="E6" s="1474"/>
      <c r="F6" s="1475"/>
      <c r="G6" s="249"/>
      <c r="H6" s="154"/>
      <c r="I6" s="887">
        <v>56386</v>
      </c>
      <c r="J6" s="888">
        <v>55963</v>
      </c>
      <c r="K6" s="889">
        <v>55626</v>
      </c>
      <c r="L6" s="1478"/>
      <c r="M6" s="571">
        <v>55211</v>
      </c>
      <c r="N6" s="58"/>
      <c r="O6" s="887">
        <v>53588</v>
      </c>
      <c r="P6" s="578">
        <v>54877</v>
      </c>
      <c r="Q6" s="579">
        <v>55354</v>
      </c>
      <c r="R6" s="1470"/>
      <c r="S6" s="1064">
        <v>54887</v>
      </c>
    </row>
    <row r="7" spans="1:19" s="20" customFormat="1" ht="18" customHeight="1">
      <c r="A7" s="79"/>
      <c r="B7" s="246"/>
      <c r="C7" s="678"/>
      <c r="D7" s="1473" t="s">
        <v>354</v>
      </c>
      <c r="E7" s="1476"/>
      <c r="F7" s="1477"/>
      <c r="G7" s="249"/>
      <c r="H7" s="154"/>
      <c r="I7" s="440">
        <v>51974</v>
      </c>
      <c r="J7" s="326">
        <v>52857</v>
      </c>
      <c r="K7" s="885">
        <v>53540</v>
      </c>
      <c r="L7" s="1479"/>
      <c r="M7" s="464">
        <v>53896</v>
      </c>
      <c r="N7" s="58"/>
      <c r="O7" s="434">
        <v>53376</v>
      </c>
      <c r="P7" s="435">
        <v>53252</v>
      </c>
      <c r="Q7" s="436">
        <v>53934</v>
      </c>
      <c r="R7" s="1471"/>
      <c r="S7" s="1054">
        <v>53551</v>
      </c>
    </row>
    <row r="8" spans="1:19" s="20" customFormat="1" ht="18" customHeight="1">
      <c r="A8" s="79"/>
      <c r="B8" s="246"/>
      <c r="C8" s="678"/>
      <c r="D8" s="886"/>
      <c r="E8" s="1468" t="s">
        <v>355</v>
      </c>
      <c r="F8" s="1469"/>
      <c r="G8" s="249"/>
      <c r="H8" s="154"/>
      <c r="I8" s="460">
        <v>29434</v>
      </c>
      <c r="J8" s="461">
        <v>29844</v>
      </c>
      <c r="K8" s="462">
        <v>30245</v>
      </c>
      <c r="L8" s="1479"/>
      <c r="M8" s="300">
        <v>30257</v>
      </c>
      <c r="N8" s="58"/>
      <c r="O8" s="434">
        <v>30451</v>
      </c>
      <c r="P8" s="435">
        <v>30091</v>
      </c>
      <c r="Q8" s="436">
        <v>30149</v>
      </c>
      <c r="R8" s="1471"/>
      <c r="S8" s="1054">
        <v>29918</v>
      </c>
    </row>
    <row r="9" spans="1:19" s="20" customFormat="1" ht="18" customHeight="1">
      <c r="A9" s="79"/>
      <c r="B9" s="246"/>
      <c r="C9" s="678"/>
      <c r="D9" s="886"/>
      <c r="E9" s="1468" t="s">
        <v>356</v>
      </c>
      <c r="F9" s="1469"/>
      <c r="G9" s="249"/>
      <c r="H9" s="154"/>
      <c r="I9" s="460">
        <v>14149</v>
      </c>
      <c r="J9" s="461">
        <v>14608</v>
      </c>
      <c r="K9" s="462">
        <v>15133</v>
      </c>
      <c r="L9" s="1479"/>
      <c r="M9" s="300">
        <v>15701</v>
      </c>
      <c r="N9" s="58"/>
      <c r="O9" s="434">
        <v>15215</v>
      </c>
      <c r="P9" s="435">
        <v>15299</v>
      </c>
      <c r="Q9" s="436">
        <v>15621</v>
      </c>
      <c r="R9" s="1471"/>
      <c r="S9" s="1054">
        <v>15257</v>
      </c>
    </row>
    <row r="10" spans="1:19" s="20" customFormat="1" ht="18" customHeight="1">
      <c r="A10" s="79"/>
      <c r="B10" s="246"/>
      <c r="C10" s="678"/>
      <c r="D10" s="884"/>
      <c r="E10" s="1468" t="s">
        <v>357</v>
      </c>
      <c r="F10" s="1469"/>
      <c r="G10" s="249"/>
      <c r="H10" s="154"/>
      <c r="I10" s="460">
        <v>8391</v>
      </c>
      <c r="J10" s="461">
        <v>8405</v>
      </c>
      <c r="K10" s="462">
        <v>8162</v>
      </c>
      <c r="L10" s="1479"/>
      <c r="M10" s="300">
        <v>7938</v>
      </c>
      <c r="N10" s="58"/>
      <c r="O10" s="434">
        <v>7710</v>
      </c>
      <c r="P10" s="435">
        <v>7862</v>
      </c>
      <c r="Q10" s="436">
        <v>8164</v>
      </c>
      <c r="R10" s="1471"/>
      <c r="S10" s="1054">
        <v>8376</v>
      </c>
    </row>
    <row r="11" spans="1:19" s="20" customFormat="1" ht="18" customHeight="1">
      <c r="A11" s="79"/>
      <c r="B11" s="246"/>
      <c r="C11" s="678"/>
      <c r="D11" s="647" t="s">
        <v>261</v>
      </c>
      <c r="E11" s="454"/>
      <c r="F11" s="402"/>
      <c r="G11" s="249"/>
      <c r="H11" s="154"/>
      <c r="I11" s="460">
        <v>4412</v>
      </c>
      <c r="J11" s="461">
        <v>3106</v>
      </c>
      <c r="K11" s="462">
        <v>2086</v>
      </c>
      <c r="L11" s="1479"/>
      <c r="M11" s="463">
        <v>1315</v>
      </c>
      <c r="N11" s="58"/>
      <c r="O11" s="797" t="s">
        <v>265</v>
      </c>
      <c r="P11" s="1037" t="s">
        <v>265</v>
      </c>
      <c r="Q11" s="1039" t="s">
        <v>265</v>
      </c>
      <c r="R11" s="1471"/>
      <c r="S11" s="1114" t="s">
        <v>433</v>
      </c>
    </row>
    <row r="12" spans="1:19" s="3" customFormat="1" ht="18" customHeight="1" thickBot="1">
      <c r="A12" s="221"/>
      <c r="B12" s="459"/>
      <c r="C12" s="459"/>
      <c r="D12" s="648" t="s">
        <v>262</v>
      </c>
      <c r="E12" s="455"/>
      <c r="F12" s="444"/>
      <c r="G12" s="250"/>
      <c r="H12" s="102"/>
      <c r="I12" s="448" t="s">
        <v>265</v>
      </c>
      <c r="J12" s="449" t="s">
        <v>265</v>
      </c>
      <c r="K12" s="39" t="s">
        <v>265</v>
      </c>
      <c r="L12" s="1480"/>
      <c r="M12" s="451" t="s">
        <v>265</v>
      </c>
      <c r="N12" s="58"/>
      <c r="O12" s="448">
        <v>212</v>
      </c>
      <c r="P12" s="449">
        <v>1625</v>
      </c>
      <c r="Q12" s="39">
        <v>1420</v>
      </c>
      <c r="R12" s="1472"/>
      <c r="S12" s="1056">
        <v>1336</v>
      </c>
    </row>
    <row r="13" spans="1:19" s="109" customFormat="1" ht="8.25" customHeight="1" thickBot="1">
      <c r="A13" s="189"/>
      <c r="B13" s="188"/>
      <c r="C13" s="188"/>
      <c r="D13" s="188"/>
      <c r="E13" s="188"/>
      <c r="F13" s="188"/>
      <c r="G13" s="188"/>
      <c r="N13" s="216"/>
    </row>
    <row r="14" spans="1:19" s="67" customFormat="1" ht="18" customHeight="1" thickBot="1">
      <c r="A14" s="218"/>
      <c r="B14" s="147" t="s">
        <v>358</v>
      </c>
      <c r="C14" s="219"/>
      <c r="D14" s="219"/>
      <c r="E14" s="219"/>
      <c r="F14" s="148"/>
      <c r="G14" s="275"/>
      <c r="I14" s="1457" t="s">
        <v>65</v>
      </c>
      <c r="J14" s="1458"/>
      <c r="K14" s="1458"/>
      <c r="L14" s="1459"/>
      <c r="M14" s="1460"/>
      <c r="N14" s="216"/>
      <c r="O14" s="1457" t="s">
        <v>277</v>
      </c>
      <c r="P14" s="1458"/>
      <c r="Q14" s="1458"/>
      <c r="R14" s="1458"/>
      <c r="S14" s="1460"/>
    </row>
    <row r="15" spans="1:19" s="67" customFormat="1" ht="18" customHeight="1">
      <c r="A15" s="218"/>
      <c r="B15" s="149"/>
      <c r="C15" s="218"/>
      <c r="D15" s="218"/>
      <c r="E15" s="218"/>
      <c r="F15" s="215"/>
      <c r="G15" s="275"/>
      <c r="I15" s="680" t="s">
        <v>270</v>
      </c>
      <c r="J15" s="681" t="s">
        <v>271</v>
      </c>
      <c r="K15" s="681" t="s">
        <v>272</v>
      </c>
      <c r="L15" s="681" t="s">
        <v>273</v>
      </c>
      <c r="M15" s="677"/>
      <c r="N15" s="216"/>
      <c r="O15" s="796" t="s">
        <v>270</v>
      </c>
      <c r="P15" s="1036" t="s">
        <v>271</v>
      </c>
      <c r="Q15" s="843" t="s">
        <v>272</v>
      </c>
      <c r="R15" s="799" t="s">
        <v>273</v>
      </c>
      <c r="S15" s="677"/>
    </row>
    <row r="16" spans="1:19" s="180" customFormat="1" ht="35.25" customHeight="1" thickBot="1">
      <c r="A16" s="218"/>
      <c r="B16" s="149"/>
      <c r="C16" s="218"/>
      <c r="D16" s="276"/>
      <c r="E16" s="276"/>
      <c r="F16" s="899" t="s">
        <v>122</v>
      </c>
      <c r="G16" s="278"/>
      <c r="H16" s="206"/>
      <c r="I16" s="682" t="s">
        <v>274</v>
      </c>
      <c r="J16" s="683" t="s">
        <v>275</v>
      </c>
      <c r="K16" s="683" t="s">
        <v>276</v>
      </c>
      <c r="L16" s="683" t="s">
        <v>345</v>
      </c>
      <c r="M16" s="676" t="s">
        <v>44</v>
      </c>
      <c r="N16" s="216"/>
      <c r="O16" s="682" t="s">
        <v>278</v>
      </c>
      <c r="P16" s="683" t="s">
        <v>279</v>
      </c>
      <c r="Q16" s="844" t="s">
        <v>280</v>
      </c>
      <c r="R16" s="800" t="s">
        <v>281</v>
      </c>
      <c r="S16" s="1042" t="s">
        <v>44</v>
      </c>
    </row>
    <row r="17" spans="1:250" s="109" customFormat="1" ht="18" customHeight="1">
      <c r="A17" s="189"/>
      <c r="B17" s="431"/>
      <c r="C17" s="257" t="s">
        <v>124</v>
      </c>
      <c r="D17" s="257"/>
      <c r="E17" s="219"/>
      <c r="F17" s="433"/>
      <c r="G17" s="275"/>
      <c r="H17" s="216"/>
      <c r="I17" s="434">
        <v>1281</v>
      </c>
      <c r="J17" s="435">
        <v>883</v>
      </c>
      <c r="K17" s="435">
        <v>683</v>
      </c>
      <c r="L17" s="53">
        <v>356</v>
      </c>
      <c r="M17" s="1481"/>
      <c r="N17" s="216"/>
      <c r="O17" s="434">
        <v>-520</v>
      </c>
      <c r="P17" s="435">
        <v>-95</v>
      </c>
      <c r="Q17" s="438">
        <v>682</v>
      </c>
      <c r="R17" s="1115">
        <v>-383</v>
      </c>
      <c r="S17" s="1488"/>
    </row>
    <row r="18" spans="1:250" s="109" customFormat="1" ht="18" customHeight="1">
      <c r="A18" s="189"/>
      <c r="B18" s="439"/>
      <c r="C18" s="280"/>
      <c r="D18" s="651" t="s">
        <v>125</v>
      </c>
      <c r="E18" s="531"/>
      <c r="F18" s="894"/>
      <c r="G18" s="84"/>
      <c r="H18" s="216"/>
      <c r="I18" s="252">
        <v>442</v>
      </c>
      <c r="J18" s="198">
        <v>410</v>
      </c>
      <c r="K18" s="198">
        <v>401</v>
      </c>
      <c r="L18" s="31">
        <v>12</v>
      </c>
      <c r="M18" s="1482"/>
      <c r="N18" s="216"/>
      <c r="O18" s="252">
        <v>194</v>
      </c>
      <c r="P18" s="198">
        <v>-360</v>
      </c>
      <c r="Q18" s="89">
        <v>58</v>
      </c>
      <c r="R18" s="1116">
        <v>-231</v>
      </c>
      <c r="S18" s="1489"/>
    </row>
    <row r="19" spans="1:250" s="109" customFormat="1" ht="18" customHeight="1">
      <c r="A19" s="189"/>
      <c r="B19" s="439"/>
      <c r="C19" s="280"/>
      <c r="D19" s="892" t="s">
        <v>263</v>
      </c>
      <c r="E19" s="891"/>
      <c r="F19" s="895"/>
      <c r="G19" s="84"/>
      <c r="H19" s="216"/>
      <c r="I19" s="649">
        <v>451</v>
      </c>
      <c r="J19" s="650">
        <v>459</v>
      </c>
      <c r="K19" s="650">
        <v>525</v>
      </c>
      <c r="L19" s="31">
        <v>568</v>
      </c>
      <c r="M19" s="1482"/>
      <c r="N19" s="216"/>
      <c r="O19" s="649">
        <v>-486</v>
      </c>
      <c r="P19" s="650">
        <v>84</v>
      </c>
      <c r="Q19" s="845">
        <v>322</v>
      </c>
      <c r="R19" s="1117">
        <v>-364</v>
      </c>
      <c r="S19" s="1489"/>
    </row>
    <row r="20" spans="1:250" s="109" customFormat="1" ht="18" customHeight="1" thickBot="1">
      <c r="A20" s="189"/>
      <c r="B20" s="445"/>
      <c r="C20" s="890"/>
      <c r="D20" s="893" t="s">
        <v>264</v>
      </c>
      <c r="E20" s="652"/>
      <c r="F20" s="896"/>
      <c r="G20" s="84"/>
      <c r="H20" s="216"/>
      <c r="I20" s="448">
        <v>388</v>
      </c>
      <c r="J20" s="449">
        <v>14</v>
      </c>
      <c r="K20" s="449">
        <v>-243</v>
      </c>
      <c r="L20" s="33">
        <v>-224</v>
      </c>
      <c r="M20" s="1483"/>
      <c r="N20" s="216"/>
      <c r="O20" s="448">
        <v>-228</v>
      </c>
      <c r="P20" s="449">
        <v>181</v>
      </c>
      <c r="Q20" s="451">
        <v>302</v>
      </c>
      <c r="R20" s="1118">
        <v>212</v>
      </c>
      <c r="S20" s="1490"/>
    </row>
    <row r="21" spans="1:250" s="109" customFormat="1" ht="8.25" customHeight="1" thickBot="1">
      <c r="A21" s="189"/>
      <c r="B21" s="188"/>
      <c r="C21" s="188"/>
      <c r="D21" s="188"/>
      <c r="E21" s="188"/>
      <c r="F21" s="188"/>
      <c r="G21" s="188"/>
      <c r="N21" s="216"/>
    </row>
    <row r="22" spans="1:250" s="3" customFormat="1" ht="18" customHeight="1" thickBot="1">
      <c r="A22" s="194"/>
      <c r="B22" s="129" t="s">
        <v>266</v>
      </c>
      <c r="C22" s="882"/>
      <c r="D22" s="222"/>
      <c r="E22" s="222"/>
      <c r="F22" s="223"/>
      <c r="G22" s="224"/>
      <c r="I22" s="1457" t="s">
        <v>65</v>
      </c>
      <c r="J22" s="1458"/>
      <c r="K22" s="1458"/>
      <c r="L22" s="1459"/>
      <c r="M22" s="1460"/>
      <c r="N22" s="58"/>
      <c r="O22" s="1457" t="s">
        <v>277</v>
      </c>
      <c r="P22" s="1458"/>
      <c r="Q22" s="1458"/>
      <c r="R22" s="1458"/>
      <c r="S22" s="1460"/>
    </row>
    <row r="23" spans="1:250" s="3" customFormat="1" ht="18" customHeight="1">
      <c r="A23" s="194"/>
      <c r="B23" s="678"/>
      <c r="C23" s="246"/>
      <c r="D23" s="229"/>
      <c r="E23" s="229"/>
      <c r="F23" s="679"/>
      <c r="G23" s="224"/>
      <c r="I23" s="680" t="s">
        <v>270</v>
      </c>
      <c r="J23" s="681" t="s">
        <v>271</v>
      </c>
      <c r="K23" s="681" t="s">
        <v>272</v>
      </c>
      <c r="L23" s="681" t="s">
        <v>273</v>
      </c>
      <c r="M23" s="677"/>
      <c r="N23" s="58"/>
      <c r="O23" s="796" t="s">
        <v>270</v>
      </c>
      <c r="P23" s="1036" t="s">
        <v>271</v>
      </c>
      <c r="Q23" s="843" t="s">
        <v>272</v>
      </c>
      <c r="R23" s="799" t="s">
        <v>273</v>
      </c>
      <c r="S23" s="677"/>
    </row>
    <row r="24" spans="1:250" s="3" customFormat="1" ht="37.5" customHeight="1" thickBot="1">
      <c r="A24" s="194"/>
      <c r="B24" s="261"/>
      <c r="C24" s="229"/>
      <c r="D24" s="229"/>
      <c r="E24" s="229"/>
      <c r="F24" s="900" t="s">
        <v>267</v>
      </c>
      <c r="G24" s="224"/>
      <c r="I24" s="682" t="s">
        <v>274</v>
      </c>
      <c r="J24" s="683" t="s">
        <v>275</v>
      </c>
      <c r="K24" s="683" t="s">
        <v>276</v>
      </c>
      <c r="L24" s="683" t="s">
        <v>345</v>
      </c>
      <c r="M24" s="676" t="s">
        <v>44</v>
      </c>
      <c r="N24" s="58"/>
      <c r="O24" s="682" t="s">
        <v>278</v>
      </c>
      <c r="P24" s="683" t="s">
        <v>279</v>
      </c>
      <c r="Q24" s="844" t="s">
        <v>280</v>
      </c>
      <c r="R24" s="800" t="s">
        <v>281</v>
      </c>
      <c r="S24" s="1042" t="s">
        <v>44</v>
      </c>
    </row>
    <row r="25" spans="1:250" s="3" customFormat="1" ht="18" customHeight="1">
      <c r="A25" s="194"/>
      <c r="B25" s="261"/>
      <c r="C25" s="679"/>
      <c r="D25" s="527" t="s">
        <v>125</v>
      </c>
      <c r="E25" s="655"/>
      <c r="F25" s="656"/>
      <c r="G25" s="224"/>
      <c r="I25" s="668">
        <v>63.38</v>
      </c>
      <c r="J25" s="669">
        <v>63.21</v>
      </c>
      <c r="K25" s="670">
        <v>63.04</v>
      </c>
      <c r="L25" s="671">
        <v>63.67</v>
      </c>
      <c r="M25" s="1484"/>
      <c r="N25" s="58"/>
      <c r="O25" s="801">
        <v>64.2</v>
      </c>
      <c r="P25" s="1043">
        <v>64.28</v>
      </c>
      <c r="Q25" s="846">
        <v>64.11</v>
      </c>
      <c r="R25" s="846">
        <v>63.52</v>
      </c>
      <c r="S25" s="1486"/>
    </row>
    <row r="26" spans="1:250" customFormat="1" ht="18" customHeight="1" thickBot="1">
      <c r="A26" s="225"/>
      <c r="B26" s="269"/>
      <c r="C26" s="654"/>
      <c r="D26" s="342" t="s">
        <v>263</v>
      </c>
      <c r="E26" s="653"/>
      <c r="F26" s="654"/>
      <c r="G26" s="103"/>
      <c r="I26" s="672">
        <v>25.49</v>
      </c>
      <c r="J26" s="673">
        <v>26.19</v>
      </c>
      <c r="K26" s="674">
        <v>26.3</v>
      </c>
      <c r="L26" s="675">
        <v>25.95</v>
      </c>
      <c r="M26" s="1485"/>
      <c r="N26" s="58"/>
      <c r="O26" s="672">
        <v>26.96</v>
      </c>
      <c r="P26" s="1044">
        <v>25.33</v>
      </c>
      <c r="Q26" s="847">
        <v>26.78</v>
      </c>
      <c r="R26" s="847">
        <v>26.45</v>
      </c>
      <c r="S26" s="1487"/>
    </row>
    <row r="27" spans="1:250" customFormat="1" ht="9" customHeight="1" thickBot="1">
      <c r="A27" s="225"/>
      <c r="B27" s="225"/>
      <c r="C27" s="225"/>
      <c r="D27" s="225"/>
      <c r="E27" s="225"/>
      <c r="F27" s="225"/>
      <c r="I27" s="265"/>
      <c r="J27" s="265"/>
      <c r="K27" s="265"/>
      <c r="L27" s="265"/>
      <c r="M27" s="265"/>
      <c r="N27" s="58"/>
      <c r="O27" s="265"/>
      <c r="P27" s="265"/>
      <c r="Q27" s="265"/>
      <c r="R27" s="265"/>
      <c r="S27" s="265"/>
    </row>
    <row r="28" spans="1:250" s="109" customFormat="1" ht="18" customHeight="1" thickBot="1">
      <c r="A28" s="189"/>
      <c r="B28" s="147" t="s">
        <v>269</v>
      </c>
      <c r="C28" s="219"/>
      <c r="D28" s="257"/>
      <c r="E28" s="257"/>
      <c r="F28" s="279"/>
      <c r="G28" s="188"/>
      <c r="I28" s="1457" t="s">
        <v>65</v>
      </c>
      <c r="J28" s="1458"/>
      <c r="K28" s="1458"/>
      <c r="L28" s="1459"/>
      <c r="M28" s="1460"/>
      <c r="N28" s="216"/>
      <c r="O28" s="1457" t="s">
        <v>277</v>
      </c>
      <c r="P28" s="1458"/>
      <c r="Q28" s="1458"/>
      <c r="R28" s="1458"/>
      <c r="S28" s="1460"/>
    </row>
    <row r="29" spans="1:250" s="109" customFormat="1" ht="18" customHeight="1">
      <c r="A29" s="189"/>
      <c r="B29" s="149"/>
      <c r="C29" s="218"/>
      <c r="D29" s="189"/>
      <c r="E29" s="189"/>
      <c r="F29" s="273"/>
      <c r="G29" s="188"/>
      <c r="I29" s="680" t="s">
        <v>270</v>
      </c>
      <c r="J29" s="681" t="s">
        <v>271</v>
      </c>
      <c r="K29" s="681" t="s">
        <v>272</v>
      </c>
      <c r="L29" s="681" t="s">
        <v>273</v>
      </c>
      <c r="M29" s="677"/>
      <c r="N29" s="216"/>
      <c r="O29" s="796" t="s">
        <v>270</v>
      </c>
      <c r="P29" s="1036" t="s">
        <v>271</v>
      </c>
      <c r="Q29" s="843" t="s">
        <v>272</v>
      </c>
      <c r="R29" s="799" t="s">
        <v>273</v>
      </c>
      <c r="S29" s="677"/>
    </row>
    <row r="30" spans="1:250" s="109" customFormat="1" ht="37.5" customHeight="1" thickBot="1">
      <c r="A30" s="189"/>
      <c r="B30" s="280"/>
      <c r="C30" s="189"/>
      <c r="D30" s="281"/>
      <c r="E30" s="281"/>
      <c r="F30" s="901" t="s">
        <v>268</v>
      </c>
      <c r="G30" s="188"/>
      <c r="I30" s="682" t="s">
        <v>274</v>
      </c>
      <c r="J30" s="683" t="s">
        <v>275</v>
      </c>
      <c r="K30" s="683" t="s">
        <v>276</v>
      </c>
      <c r="L30" s="683" t="s">
        <v>345</v>
      </c>
      <c r="M30" s="676" t="s">
        <v>44</v>
      </c>
      <c r="N30" s="216"/>
      <c r="O30" s="682" t="s">
        <v>278</v>
      </c>
      <c r="P30" s="683" t="s">
        <v>279</v>
      </c>
      <c r="Q30" s="844" t="s">
        <v>280</v>
      </c>
      <c r="R30" s="800" t="s">
        <v>434</v>
      </c>
      <c r="S30" s="1042" t="s">
        <v>44</v>
      </c>
    </row>
    <row r="31" spans="1:250" s="265" customFormat="1" ht="18" customHeight="1">
      <c r="A31" s="262"/>
      <c r="B31" s="883"/>
      <c r="C31" s="897"/>
      <c r="D31" s="527" t="s">
        <v>125</v>
      </c>
      <c r="E31" s="657"/>
      <c r="F31" s="658"/>
      <c r="I31" s="660">
        <v>1.6899999999999998E-2</v>
      </c>
      <c r="J31" s="662">
        <v>1.8800000000000001E-2</v>
      </c>
      <c r="K31" s="663">
        <v>1.9800000000000002E-2</v>
      </c>
      <c r="L31" s="664">
        <v>1.84E-2</v>
      </c>
      <c r="M31" s="1484"/>
      <c r="N31" s="216"/>
      <c r="O31" s="660">
        <v>1.83E-2</v>
      </c>
      <c r="P31" s="662">
        <v>1.9900000000000001E-2</v>
      </c>
      <c r="Q31" s="1046">
        <v>2.07E-2</v>
      </c>
      <c r="R31" s="1119">
        <v>2.1100000000000001E-2</v>
      </c>
      <c r="S31" s="1486"/>
    </row>
    <row r="32" spans="1:250" s="265" customFormat="1" ht="18" customHeight="1" thickBot="1">
      <c r="A32" s="262"/>
      <c r="B32" s="267"/>
      <c r="C32" s="287"/>
      <c r="D32" s="342" t="s">
        <v>263</v>
      </c>
      <c r="E32" s="659"/>
      <c r="F32" s="287"/>
      <c r="G32" s="274"/>
      <c r="I32" s="661">
        <v>3.1600000000000003E-2</v>
      </c>
      <c r="J32" s="665">
        <v>2.93E-2</v>
      </c>
      <c r="K32" s="666">
        <v>3.0200000000000001E-2</v>
      </c>
      <c r="L32" s="667">
        <v>3.0499999999999999E-2</v>
      </c>
      <c r="M32" s="1485"/>
      <c r="N32" s="216"/>
      <c r="O32" s="802">
        <v>5.2200000000000003E-2</v>
      </c>
      <c r="P32" s="1045">
        <v>3.5700000000000003E-2</v>
      </c>
      <c r="Q32" s="1047">
        <v>3.0099999999999998E-2</v>
      </c>
      <c r="R32" s="1120">
        <v>4.3299999999999998E-2</v>
      </c>
      <c r="S32" s="1487"/>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9"/>
      <c r="CZ32" s="109"/>
      <c r="DA32" s="109"/>
      <c r="DB32" s="109"/>
      <c r="DC32" s="109"/>
      <c r="DD32" s="109"/>
      <c r="DE32" s="109"/>
      <c r="DF32" s="109"/>
      <c r="DG32" s="109"/>
      <c r="DH32" s="109"/>
      <c r="DI32" s="109"/>
      <c r="DJ32" s="109"/>
      <c r="DK32" s="109"/>
      <c r="DL32" s="109"/>
      <c r="DM32" s="109"/>
      <c r="DN32" s="109"/>
      <c r="DO32" s="109"/>
      <c r="DP32" s="109"/>
      <c r="DQ32" s="109"/>
      <c r="DR32" s="109"/>
      <c r="DS32" s="109"/>
      <c r="DT32" s="109"/>
      <c r="DU32" s="109"/>
      <c r="DV32" s="109"/>
      <c r="DW32" s="109"/>
      <c r="DX32" s="109"/>
      <c r="DY32" s="109"/>
      <c r="DZ32" s="109"/>
      <c r="EA32" s="109"/>
      <c r="EB32" s="109"/>
      <c r="EC32" s="109"/>
      <c r="ED32" s="109"/>
      <c r="EE32" s="109"/>
      <c r="EF32" s="109"/>
      <c r="EG32" s="109"/>
      <c r="EH32" s="109"/>
      <c r="EI32" s="109"/>
      <c r="EJ32" s="109"/>
      <c r="EK32" s="109"/>
      <c r="EL32" s="109"/>
      <c r="EM32" s="109"/>
      <c r="EN32" s="109"/>
      <c r="EO32" s="109"/>
      <c r="EP32" s="109"/>
      <c r="EQ32" s="109"/>
      <c r="ER32" s="109"/>
      <c r="ES32" s="109"/>
      <c r="ET32" s="109"/>
      <c r="EU32" s="109"/>
      <c r="EV32" s="109"/>
      <c r="EW32" s="109"/>
      <c r="EX32" s="109"/>
      <c r="EY32" s="109"/>
      <c r="EZ32" s="109"/>
      <c r="FA32" s="109"/>
      <c r="FB32" s="109"/>
      <c r="FC32" s="109"/>
      <c r="FD32" s="109"/>
      <c r="FE32" s="109"/>
      <c r="FF32" s="109"/>
      <c r="FG32" s="109"/>
      <c r="FH32" s="109"/>
      <c r="FI32" s="109"/>
      <c r="FJ32" s="109"/>
      <c r="FK32" s="109"/>
      <c r="FL32" s="109"/>
      <c r="FM32" s="109"/>
      <c r="FN32" s="109"/>
      <c r="FO32" s="109"/>
      <c r="FP32" s="109"/>
      <c r="FQ32" s="109"/>
      <c r="FR32" s="109"/>
      <c r="FS32" s="109"/>
      <c r="FT32" s="109"/>
      <c r="FU32" s="109"/>
      <c r="FV32" s="109"/>
      <c r="FW32" s="109"/>
      <c r="FX32" s="109"/>
      <c r="FY32" s="109"/>
      <c r="FZ32" s="109"/>
      <c r="GA32" s="109"/>
      <c r="GB32" s="109"/>
      <c r="GC32" s="109"/>
      <c r="GD32" s="109"/>
      <c r="GE32" s="109"/>
      <c r="GF32" s="109"/>
      <c r="GG32" s="109"/>
      <c r="GH32" s="109"/>
      <c r="GI32" s="109"/>
      <c r="GJ32" s="109"/>
      <c r="GK32" s="109"/>
      <c r="GL32" s="109"/>
      <c r="GM32" s="109"/>
      <c r="GN32" s="109"/>
      <c r="GO32" s="109"/>
      <c r="GP32" s="109"/>
      <c r="GQ32" s="109"/>
      <c r="GR32" s="109"/>
      <c r="GS32" s="109"/>
      <c r="GT32" s="109"/>
      <c r="GU32" s="109"/>
      <c r="GV32" s="109"/>
      <c r="GW32" s="109"/>
      <c r="GX32" s="109"/>
      <c r="GY32" s="109"/>
      <c r="GZ32" s="109"/>
      <c r="HA32" s="109"/>
      <c r="HB32" s="109"/>
      <c r="HC32" s="109"/>
      <c r="HD32" s="109"/>
      <c r="HE32" s="109"/>
      <c r="HF32" s="109"/>
      <c r="HG32" s="109"/>
      <c r="HH32" s="109"/>
      <c r="HI32" s="109"/>
      <c r="HJ32" s="109"/>
      <c r="HK32" s="109"/>
      <c r="HL32" s="109"/>
      <c r="HM32" s="109"/>
      <c r="HN32" s="109"/>
      <c r="HO32" s="109"/>
      <c r="HP32" s="109"/>
      <c r="HQ32" s="109"/>
      <c r="HR32" s="109"/>
      <c r="HS32" s="109"/>
      <c r="HT32" s="109"/>
      <c r="HU32" s="109"/>
      <c r="HV32" s="109"/>
      <c r="HW32" s="109"/>
      <c r="HX32" s="109"/>
      <c r="HY32" s="109"/>
      <c r="HZ32" s="109"/>
      <c r="IA32" s="109"/>
      <c r="IB32" s="109"/>
      <c r="IC32" s="109"/>
      <c r="ID32" s="109"/>
      <c r="IE32" s="109"/>
      <c r="IF32" s="109"/>
      <c r="IG32" s="109"/>
      <c r="IH32" s="109"/>
      <c r="II32" s="109"/>
      <c r="IJ32" s="109"/>
      <c r="IK32" s="109"/>
      <c r="IL32" s="109"/>
      <c r="IM32" s="109"/>
      <c r="IN32" s="109"/>
      <c r="IO32" s="109"/>
      <c r="IP32" s="109"/>
    </row>
    <row r="33" spans="1:250" customFormat="1" ht="9.75" customHeight="1">
      <c r="A33" s="225"/>
      <c r="B33" s="225"/>
      <c r="C33" s="225"/>
      <c r="D33" s="225"/>
      <c r="E33" s="225"/>
      <c r="F33" s="225"/>
      <c r="N33" s="58"/>
    </row>
    <row r="34" spans="1:250" ht="15.75" customHeight="1">
      <c r="A34" s="3"/>
      <c r="B34" s="104" t="s">
        <v>342</v>
      </c>
      <c r="C34" s="104"/>
      <c r="D34" s="104"/>
      <c r="E34" s="104"/>
      <c r="F34" s="104"/>
      <c r="G34" s="105"/>
      <c r="N34" s="58"/>
    </row>
    <row r="35" spans="1:250" s="6" customFormat="1" ht="15.75" customHeight="1">
      <c r="A35" s="3"/>
      <c r="B35" s="1328" t="s">
        <v>446</v>
      </c>
      <c r="C35" s="1328"/>
      <c r="D35" s="109"/>
      <c r="E35" s="109"/>
      <c r="F35" s="109"/>
      <c r="G35" s="18"/>
      <c r="H35" s="18"/>
      <c r="I35" s="28"/>
      <c r="J35" s="28"/>
      <c r="K35" s="28"/>
      <c r="L35" s="28"/>
      <c r="M35" s="28"/>
      <c r="N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row>
    <row r="36" spans="1:250" s="6" customFormat="1" ht="15.75" customHeight="1">
      <c r="A36" s="3"/>
      <c r="B36" s="1328" t="s">
        <v>447</v>
      </c>
      <c r="C36" s="1328"/>
      <c r="D36" s="109"/>
      <c r="E36" s="109"/>
      <c r="F36" s="109"/>
      <c r="G36" s="18"/>
      <c r="H36" s="18"/>
      <c r="I36" s="28"/>
      <c r="J36" s="28"/>
      <c r="K36" s="28"/>
      <c r="L36" s="28"/>
      <c r="M36" s="28"/>
      <c r="N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row>
    <row r="37" spans="1:250" s="6" customFormat="1" ht="15.75" customHeight="1">
      <c r="A37" s="3"/>
      <c r="B37" s="1328" t="s">
        <v>591</v>
      </c>
      <c r="C37" s="1328"/>
      <c r="D37" s="109"/>
      <c r="E37" s="109"/>
      <c r="F37" s="109"/>
      <c r="G37" s="18"/>
      <c r="H37" s="18"/>
      <c r="I37" s="28"/>
      <c r="J37" s="28"/>
      <c r="K37" s="28"/>
      <c r="L37" s="28"/>
      <c r="M37" s="28"/>
      <c r="N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row>
    <row r="38" spans="1:250" ht="15.75" customHeight="1">
      <c r="A38" s="3"/>
      <c r="B38" s="104" t="s">
        <v>401</v>
      </c>
      <c r="C38" s="104"/>
      <c r="D38" s="3"/>
      <c r="E38" s="3"/>
      <c r="F38" s="3"/>
      <c r="G38" s="5"/>
    </row>
    <row r="39" spans="1:250" ht="15.75" customHeight="1">
      <c r="A39" s="3"/>
      <c r="B39" s="104" t="s">
        <v>343</v>
      </c>
      <c r="C39" s="104"/>
      <c r="D39" s="3"/>
      <c r="E39" s="3"/>
      <c r="F39" s="3"/>
      <c r="G39" s="5"/>
    </row>
    <row r="40" spans="1:250" ht="15.75" customHeight="1">
      <c r="A40" s="3"/>
      <c r="B40" s="104" t="s">
        <v>402</v>
      </c>
      <c r="C40" s="104"/>
      <c r="D40" s="3"/>
      <c r="E40" s="3"/>
      <c r="F40" s="3"/>
      <c r="G40" s="5"/>
    </row>
    <row r="41" spans="1:250" ht="15.75" customHeight="1">
      <c r="A41" s="3"/>
      <c r="B41" s="104" t="s">
        <v>344</v>
      </c>
      <c r="C41" s="104"/>
      <c r="D41" s="3"/>
      <c r="E41" s="3"/>
      <c r="F41" s="3"/>
      <c r="G41" s="5"/>
    </row>
    <row r="42" spans="1:250" ht="15.75" customHeight="1">
      <c r="A42" s="3"/>
      <c r="B42" s="1328" t="s">
        <v>606</v>
      </c>
      <c r="C42" s="1328"/>
      <c r="D42" s="109"/>
      <c r="E42" s="109"/>
      <c r="F42" s="109"/>
      <c r="G42" s="18"/>
      <c r="H42" s="18"/>
      <c r="I42" s="28"/>
      <c r="J42" s="28"/>
      <c r="K42" s="28"/>
      <c r="L42" s="28"/>
      <c r="M42" s="28"/>
    </row>
    <row r="43" spans="1:250" ht="15.75" customHeight="1">
      <c r="A43" s="3"/>
      <c r="B43" s="811" t="s">
        <v>435</v>
      </c>
      <c r="C43" s="811"/>
      <c r="D43" s="3"/>
      <c r="E43" s="3"/>
      <c r="F43" s="3"/>
      <c r="G43" s="5"/>
    </row>
    <row r="44" spans="1:250" ht="15.75" customHeight="1">
      <c r="A44" s="3"/>
      <c r="B44" s="82"/>
      <c r="C44" s="82"/>
      <c r="D44" s="3"/>
      <c r="E44" s="3"/>
      <c r="F44" s="3"/>
      <c r="G44" s="5"/>
    </row>
  </sheetData>
  <mergeCells count="21">
    <mergeCell ref="M17:M20"/>
    <mergeCell ref="M25:M26"/>
    <mergeCell ref="S25:S26"/>
    <mergeCell ref="S31:S32"/>
    <mergeCell ref="S17:S20"/>
    <mergeCell ref="M31:M32"/>
    <mergeCell ref="I22:M22"/>
    <mergeCell ref="O22:S22"/>
    <mergeCell ref="I28:M28"/>
    <mergeCell ref="O28:S28"/>
    <mergeCell ref="I3:M3"/>
    <mergeCell ref="O3:S3"/>
    <mergeCell ref="I14:M14"/>
    <mergeCell ref="O14:S14"/>
    <mergeCell ref="L6:L12"/>
    <mergeCell ref="E10:F10"/>
    <mergeCell ref="R6:R12"/>
    <mergeCell ref="C6:F6"/>
    <mergeCell ref="D7:F7"/>
    <mergeCell ref="E8:F8"/>
    <mergeCell ref="E9:F9"/>
  </mergeCells>
  <phoneticPr fontId="3"/>
  <pageMargins left="0.19685039370078741" right="0.19685039370078741" top="0.55118110236220474" bottom="0.19685039370078741" header="0.27559055118110237" footer="0.19685039370078741"/>
  <pageSetup paperSize="9" scale="68" orientation="landscape" cellComments="asDisplayed" r:id="rId1"/>
  <headerFooter alignWithMargins="0">
    <oddFooter>&amp;C&amp;"Arial,標準"&amp;14&amp;P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T14"/>
  <sheetViews>
    <sheetView showGridLines="0" view="pageBreakPreview" zoomScale="85" zoomScaleNormal="100" zoomScaleSheetLayoutView="85" workbookViewId="0"/>
  </sheetViews>
  <sheetFormatPr defaultColWidth="9" defaultRowHeight="15.75" customHeight="1"/>
  <cols>
    <col min="1" max="1" width="1.875" style="3" customWidth="1"/>
    <col min="2" max="4" width="4.125" style="3" customWidth="1"/>
    <col min="5" max="5" width="4.625" style="3" customWidth="1"/>
    <col min="6" max="6" width="36.125" style="3" customWidth="1"/>
    <col min="7" max="7" width="1.625" style="52" customWidth="1"/>
    <col min="8" max="12" width="11.625" style="6" customWidth="1"/>
    <col min="13" max="13" width="0.75" style="5" customWidth="1"/>
    <col min="14" max="17" width="11.625" style="18" customWidth="1"/>
    <col min="18" max="18" width="11.625" style="5" customWidth="1" collapsed="1"/>
    <col min="19" max="19" width="1.625" style="5" customWidth="1"/>
    <col min="20" max="16384" width="9" style="5"/>
  </cols>
  <sheetData>
    <row r="1" spans="1:20" ht="29.25" customHeight="1">
      <c r="A1" s="76" t="s">
        <v>600</v>
      </c>
      <c r="B1" s="76"/>
      <c r="C1" s="13"/>
      <c r="D1" s="112"/>
      <c r="G1" s="112"/>
      <c r="H1" s="28"/>
      <c r="I1" s="28"/>
      <c r="J1" s="28"/>
      <c r="K1" s="28"/>
      <c r="L1" s="28"/>
      <c r="R1" s="46"/>
    </row>
    <row r="2" spans="1:20" ht="9" customHeight="1" thickBot="1">
      <c r="B2" s="111"/>
      <c r="C2" s="130"/>
      <c r="D2" s="130"/>
      <c r="E2" s="85"/>
      <c r="F2" s="85"/>
      <c r="G2" s="131"/>
      <c r="M2" s="22"/>
      <c r="N2" s="21"/>
      <c r="O2" s="21"/>
      <c r="P2" s="21"/>
      <c r="Q2" s="21"/>
      <c r="R2" s="21"/>
    </row>
    <row r="3" spans="1:20" ht="19.5" customHeight="1" thickBot="1">
      <c r="B3" s="230" t="s">
        <v>130</v>
      </c>
      <c r="C3" s="231"/>
      <c r="D3" s="232"/>
      <c r="E3" s="233"/>
      <c r="F3" s="157"/>
      <c r="G3" s="234"/>
      <c r="H3" s="1437" t="s">
        <v>131</v>
      </c>
      <c r="I3" s="1438"/>
      <c r="J3" s="1438"/>
      <c r="K3" s="1438"/>
      <c r="L3" s="1439"/>
      <c r="M3" s="96"/>
      <c r="N3" s="1437" t="s">
        <v>93</v>
      </c>
      <c r="O3" s="1438"/>
      <c r="P3" s="1438"/>
      <c r="Q3" s="1438"/>
      <c r="R3" s="1439"/>
      <c r="S3" s="96"/>
    </row>
    <row r="4" spans="1:20" ht="18" customHeight="1" thickBot="1">
      <c r="B4" s="235"/>
      <c r="C4" s="236"/>
      <c r="D4" s="237"/>
      <c r="E4" s="136"/>
      <c r="F4" s="442"/>
      <c r="G4" s="133"/>
      <c r="H4" s="325" t="s">
        <v>132</v>
      </c>
      <c r="I4" s="290" t="s">
        <v>133</v>
      </c>
      <c r="J4" s="290" t="s">
        <v>26</v>
      </c>
      <c r="K4" s="301" t="s">
        <v>134</v>
      </c>
      <c r="L4" s="465" t="s">
        <v>44</v>
      </c>
      <c r="M4" s="96"/>
      <c r="N4" s="325" t="s">
        <v>132</v>
      </c>
      <c r="O4" s="290" t="s">
        <v>25</v>
      </c>
      <c r="P4" s="290" t="s">
        <v>135</v>
      </c>
      <c r="Q4" s="1048" t="s">
        <v>134</v>
      </c>
      <c r="R4" s="1049" t="s">
        <v>44</v>
      </c>
      <c r="S4" s="96"/>
    </row>
    <row r="5" spans="1:20" s="7" customFormat="1" ht="19.5" customHeight="1">
      <c r="A5" s="134"/>
      <c r="B5" s="238"/>
      <c r="C5" s="616" t="s">
        <v>67</v>
      </c>
      <c r="D5" s="181"/>
      <c r="E5" s="181"/>
      <c r="F5" s="614"/>
      <c r="G5" s="617"/>
      <c r="H5" s="400">
        <v>2467</v>
      </c>
      <c r="I5" s="292">
        <v>2364</v>
      </c>
      <c r="J5" s="292">
        <v>2271</v>
      </c>
      <c r="K5" s="1498"/>
      <c r="L5" s="618">
        <v>2172</v>
      </c>
      <c r="M5" s="619"/>
      <c r="N5" s="400">
        <v>2080</v>
      </c>
      <c r="O5" s="292">
        <v>1997</v>
      </c>
      <c r="P5" s="292">
        <v>1921</v>
      </c>
      <c r="Q5" s="1500"/>
      <c r="R5" s="1058">
        <v>1846</v>
      </c>
      <c r="S5" s="239"/>
    </row>
    <row r="6" spans="1:20" s="7" customFormat="1" ht="19.5" customHeight="1" thickBot="1">
      <c r="A6" s="134"/>
      <c r="B6" s="245"/>
      <c r="C6" s="1495" t="s">
        <v>136</v>
      </c>
      <c r="D6" s="1496"/>
      <c r="E6" s="1496"/>
      <c r="F6" s="1497"/>
      <c r="G6" s="617"/>
      <c r="H6" s="415">
        <v>1771</v>
      </c>
      <c r="I6" s="294">
        <v>1863</v>
      </c>
      <c r="J6" s="294">
        <v>1951</v>
      </c>
      <c r="K6" s="1499"/>
      <c r="L6" s="620">
        <v>2081</v>
      </c>
      <c r="M6" s="619"/>
      <c r="N6" s="415">
        <v>2203</v>
      </c>
      <c r="O6" s="294">
        <v>2290</v>
      </c>
      <c r="P6" s="294">
        <v>2378</v>
      </c>
      <c r="Q6" s="1501"/>
      <c r="R6" s="1059">
        <v>2504</v>
      </c>
      <c r="S6" s="239"/>
    </row>
    <row r="7" spans="1:20" s="7" customFormat="1" ht="9.75" customHeight="1">
      <c r="A7" s="134"/>
      <c r="B7" s="101"/>
      <c r="C7" s="182"/>
      <c r="D7" s="182"/>
      <c r="E7" s="182"/>
      <c r="F7" s="182"/>
      <c r="G7" s="621"/>
      <c r="H7" s="582"/>
      <c r="I7" s="582"/>
      <c r="J7" s="582"/>
      <c r="K7" s="582"/>
      <c r="L7" s="582"/>
      <c r="M7" s="26"/>
      <c r="N7" s="622"/>
      <c r="O7" s="26"/>
      <c r="P7" s="26"/>
      <c r="Q7" s="622"/>
      <c r="R7" s="623"/>
      <c r="S7" s="239"/>
    </row>
    <row r="8" spans="1:20" s="7" customFormat="1" ht="15" customHeight="1">
      <c r="A8" s="134"/>
      <c r="B8" s="101"/>
      <c r="C8" s="1494" t="s">
        <v>68</v>
      </c>
      <c r="D8" s="1494"/>
      <c r="E8" s="1494"/>
      <c r="F8" s="1494"/>
      <c r="G8" s="1494"/>
      <c r="H8" s="1494"/>
      <c r="I8" s="1494"/>
      <c r="J8" s="1494"/>
      <c r="K8" s="1494"/>
      <c r="L8" s="1494"/>
      <c r="M8" s="1494"/>
      <c r="N8" s="1494"/>
      <c r="O8" s="1494"/>
      <c r="P8" s="1494"/>
      <c r="Q8" s="1494"/>
      <c r="R8" s="1494"/>
      <c r="S8" s="239"/>
    </row>
    <row r="9" spans="1:20" s="7" customFormat="1" ht="32.25" customHeight="1">
      <c r="A9" s="134"/>
      <c r="B9" s="101"/>
      <c r="C9" s="1494" t="s">
        <v>137</v>
      </c>
      <c r="D9" s="1494"/>
      <c r="E9" s="1494"/>
      <c r="F9" s="1494"/>
      <c r="G9" s="1494"/>
      <c r="H9" s="1494"/>
      <c r="I9" s="1494"/>
      <c r="J9" s="1494"/>
      <c r="K9" s="1494"/>
      <c r="L9" s="1494"/>
      <c r="M9" s="1494"/>
      <c r="N9" s="1494"/>
      <c r="O9" s="1494"/>
      <c r="P9" s="1494"/>
      <c r="Q9" s="625"/>
      <c r="R9" s="625"/>
      <c r="S9" s="239"/>
    </row>
    <row r="10" spans="1:20" s="7" customFormat="1" ht="17.25" customHeight="1">
      <c r="A10" s="134"/>
      <c r="B10" s="49"/>
      <c r="C10" s="1494" t="s">
        <v>66</v>
      </c>
      <c r="D10" s="1494"/>
      <c r="E10" s="1494"/>
      <c r="F10" s="1494"/>
      <c r="G10" s="1494"/>
      <c r="H10" s="1494"/>
      <c r="I10" s="1494"/>
      <c r="J10" s="1494"/>
      <c r="K10" s="1494"/>
      <c r="L10" s="1494"/>
      <c r="M10" s="1494"/>
      <c r="N10" s="1494"/>
      <c r="O10" s="1494"/>
      <c r="P10" s="1494"/>
      <c r="Q10" s="625"/>
      <c r="R10" s="625"/>
    </row>
    <row r="11" spans="1:20" s="7" customFormat="1" ht="10.5" customHeight="1" thickBot="1">
      <c r="A11" s="134"/>
      <c r="B11" s="49"/>
      <c r="C11" s="624"/>
      <c r="D11" s="624"/>
      <c r="E11" s="624"/>
      <c r="F11" s="624"/>
      <c r="G11" s="624"/>
      <c r="H11" s="624"/>
      <c r="I11" s="624"/>
      <c r="J11" s="624"/>
      <c r="K11" s="624"/>
      <c r="L11" s="624"/>
      <c r="M11" s="624"/>
      <c r="N11" s="443"/>
      <c r="O11" s="624"/>
      <c r="P11" s="624"/>
      <c r="Q11" s="625"/>
      <c r="R11" s="625"/>
    </row>
    <row r="12" spans="1:20" ht="15.75" customHeight="1" thickBot="1">
      <c r="B12" s="230" t="s">
        <v>148</v>
      </c>
      <c r="C12" s="219"/>
      <c r="D12" s="219"/>
      <c r="E12" s="626"/>
      <c r="F12" s="626"/>
      <c r="G12" s="405"/>
      <c r="H12" s="1366" t="s">
        <v>65</v>
      </c>
      <c r="I12" s="1367"/>
      <c r="J12" s="1367"/>
      <c r="K12" s="1367"/>
      <c r="L12" s="1368"/>
      <c r="M12" s="28"/>
      <c r="N12" s="1366" t="s">
        <v>138</v>
      </c>
      <c r="O12" s="1367"/>
      <c r="P12" s="1367"/>
      <c r="Q12" s="1367"/>
      <c r="R12" s="1368"/>
      <c r="S12" s="96"/>
      <c r="T12" s="96"/>
    </row>
    <row r="13" spans="1:20" ht="18" customHeight="1" thickBot="1">
      <c r="B13" s="135"/>
      <c r="C13" s="182"/>
      <c r="D13" s="627"/>
      <c r="E13" s="628"/>
      <c r="F13" s="629"/>
      <c r="G13" s="404"/>
      <c r="H13" s="630" t="s">
        <v>132</v>
      </c>
      <c r="I13" s="631" t="s">
        <v>25</v>
      </c>
      <c r="J13" s="632" t="s">
        <v>139</v>
      </c>
      <c r="K13" s="523" t="s">
        <v>134</v>
      </c>
      <c r="L13" s="327" t="s">
        <v>44</v>
      </c>
      <c r="M13" s="28"/>
      <c r="N13" s="630" t="s">
        <v>20</v>
      </c>
      <c r="O13" s="631" t="s">
        <v>140</v>
      </c>
      <c r="P13" s="631" t="s">
        <v>139</v>
      </c>
      <c r="Q13" s="833" t="s">
        <v>27</v>
      </c>
      <c r="R13" s="1026" t="s">
        <v>44</v>
      </c>
      <c r="S13" s="96"/>
      <c r="T13" s="96"/>
    </row>
    <row r="14" spans="1:20" ht="19.5" customHeight="1" thickBot="1">
      <c r="B14" s="226"/>
      <c r="C14" s="1491" t="s">
        <v>64</v>
      </c>
      <c r="D14" s="1492"/>
      <c r="E14" s="1492"/>
      <c r="F14" s="1493"/>
      <c r="G14" s="406"/>
      <c r="H14" s="634">
        <v>1684</v>
      </c>
      <c r="I14" s="635">
        <v>1692</v>
      </c>
      <c r="J14" s="636">
        <v>1688</v>
      </c>
      <c r="K14" s="637"/>
      <c r="L14" s="638">
        <v>1703</v>
      </c>
      <c r="M14" s="28"/>
      <c r="N14" s="634">
        <v>1703</v>
      </c>
      <c r="O14" s="635">
        <v>1711</v>
      </c>
      <c r="P14" s="635">
        <v>1707</v>
      </c>
      <c r="Q14" s="1050"/>
      <c r="R14" s="1057">
        <v>1710</v>
      </c>
      <c r="S14" s="96"/>
      <c r="T14" s="96"/>
    </row>
  </sheetData>
  <mergeCells count="11">
    <mergeCell ref="H3:L3"/>
    <mergeCell ref="N3:R3"/>
    <mergeCell ref="C6:F6"/>
    <mergeCell ref="C8:R8"/>
    <mergeCell ref="K5:K6"/>
    <mergeCell ref="Q5:Q6"/>
    <mergeCell ref="C14:F14"/>
    <mergeCell ref="H12:L12"/>
    <mergeCell ref="N12:R12"/>
    <mergeCell ref="C9:P9"/>
    <mergeCell ref="C10:P10"/>
  </mergeCells>
  <phoneticPr fontId="3"/>
  <pageMargins left="0.19685039370078741" right="0.19685039370078741" top="0.55118110236220474" bottom="0.19685039370078741" header="0.27559055118110237" footer="0.19685039370078741"/>
  <pageSetup paperSize="9" scale="83" orientation="landscape" cellComments="asDisplayed" r:id="rId1"/>
  <headerFooter alignWithMargins="0">
    <oddFooter>&amp;C&amp;"Arial,標準"&amp;14&amp;P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IV58"/>
  <sheetViews>
    <sheetView showGridLines="0" view="pageBreakPreview" zoomScale="70" zoomScaleNormal="100" zoomScaleSheetLayoutView="70" zoomScalePageLayoutView="40" workbookViewId="0"/>
  </sheetViews>
  <sheetFormatPr defaultColWidth="9" defaultRowHeight="15.75" customHeight="1"/>
  <cols>
    <col min="1" max="1" width="1.5" style="3" customWidth="1"/>
    <col min="2" max="2" width="5.875" style="3" customWidth="1"/>
    <col min="3" max="3" width="28.75" style="5" customWidth="1"/>
    <col min="4" max="4" width="53.375" style="6" customWidth="1"/>
    <col min="5" max="5" width="25.125" style="6" customWidth="1"/>
    <col min="6" max="6" width="22.625" style="6" customWidth="1"/>
    <col min="7" max="7" width="1.625" style="5" customWidth="1"/>
    <col min="8" max="16384" width="9" style="5"/>
  </cols>
  <sheetData>
    <row r="1" spans="1:6" ht="29.25" customHeight="1">
      <c r="A1" s="92" t="s">
        <v>236</v>
      </c>
      <c r="B1" s="109"/>
      <c r="C1" s="91"/>
      <c r="D1" s="84"/>
      <c r="E1" s="84"/>
      <c r="F1" s="84"/>
    </row>
    <row r="2" spans="1:6" ht="14.25" customHeight="1">
      <c r="A2" s="47"/>
      <c r="B2" s="4"/>
      <c r="C2" s="23"/>
      <c r="D2" s="17"/>
      <c r="E2" s="17"/>
      <c r="F2" s="17"/>
    </row>
    <row r="3" spans="1:6" ht="26.25" customHeight="1" thickBot="1">
      <c r="A3" s="47"/>
      <c r="B3" s="314" t="s">
        <v>85</v>
      </c>
      <c r="C3" s="23"/>
      <c r="D3" s="17"/>
      <c r="E3" s="17"/>
      <c r="F3" s="340"/>
    </row>
    <row r="4" spans="1:6" ht="18" customHeight="1" thickBot="1">
      <c r="B4" s="1502"/>
      <c r="C4" s="1503"/>
      <c r="D4" s="1503"/>
      <c r="E4" s="567"/>
      <c r="F4" s="568"/>
    </row>
    <row r="5" spans="1:6" ht="40.5" customHeight="1">
      <c r="B5" s="1506" t="s">
        <v>87</v>
      </c>
      <c r="C5" s="1507"/>
      <c r="D5" s="332" t="s">
        <v>213</v>
      </c>
      <c r="E5" s="550" t="s">
        <v>214</v>
      </c>
      <c r="F5" s="333">
        <v>41365</v>
      </c>
    </row>
    <row r="6" spans="1:6" ht="40.5" customHeight="1">
      <c r="B6" s="1508"/>
      <c r="C6" s="1509"/>
      <c r="D6" s="551" t="s">
        <v>215</v>
      </c>
      <c r="E6" s="552" t="s">
        <v>216</v>
      </c>
      <c r="F6" s="553">
        <v>41365</v>
      </c>
    </row>
    <row r="7" spans="1:6" ht="40.5" customHeight="1">
      <c r="B7" s="1508"/>
      <c r="C7" s="1509"/>
      <c r="D7" s="640" t="s">
        <v>462</v>
      </c>
      <c r="E7" s="641" t="s">
        <v>217</v>
      </c>
      <c r="F7" s="642">
        <v>41426</v>
      </c>
    </row>
    <row r="8" spans="1:6" ht="27" customHeight="1">
      <c r="B8" s="1508"/>
      <c r="C8" s="1509"/>
      <c r="D8" s="640" t="s">
        <v>252</v>
      </c>
      <c r="E8" s="641" t="s">
        <v>253</v>
      </c>
      <c r="F8" s="642">
        <v>41518</v>
      </c>
    </row>
    <row r="9" spans="1:6" ht="27" customHeight="1">
      <c r="B9" s="1508"/>
      <c r="C9" s="1509"/>
      <c r="D9" s="979" t="s">
        <v>407</v>
      </c>
      <c r="E9" s="978" t="s">
        <v>406</v>
      </c>
      <c r="F9" s="977">
        <v>41579</v>
      </c>
    </row>
    <row r="10" spans="1:6" ht="27" customHeight="1" thickBot="1">
      <c r="B10" s="1508"/>
      <c r="C10" s="1509"/>
      <c r="D10" s="334" t="s">
        <v>252</v>
      </c>
      <c r="E10" s="554" t="s">
        <v>405</v>
      </c>
      <c r="F10" s="335">
        <v>41609</v>
      </c>
    </row>
    <row r="11" spans="1:6" ht="27" customHeight="1">
      <c r="B11" s="1506" t="s">
        <v>86</v>
      </c>
      <c r="C11" s="1507"/>
      <c r="D11" s="332" t="s">
        <v>519</v>
      </c>
      <c r="E11" s="643" t="s">
        <v>522</v>
      </c>
      <c r="F11" s="333">
        <v>41456</v>
      </c>
    </row>
    <row r="12" spans="1:6" ht="27" customHeight="1">
      <c r="B12" s="1508"/>
      <c r="C12" s="1509"/>
      <c r="D12" s="644" t="s">
        <v>255</v>
      </c>
      <c r="E12" s="645" t="s">
        <v>256</v>
      </c>
      <c r="F12" s="646">
        <v>41487</v>
      </c>
    </row>
    <row r="13" spans="1:6" ht="27" customHeight="1" thickBot="1">
      <c r="B13" s="1510"/>
      <c r="C13" s="1511"/>
      <c r="D13" s="334" t="s">
        <v>528</v>
      </c>
      <c r="E13" s="554" t="s">
        <v>254</v>
      </c>
      <c r="F13" s="335">
        <v>41518</v>
      </c>
    </row>
    <row r="14" spans="1:6" ht="27" customHeight="1">
      <c r="A14" s="49"/>
      <c r="B14" s="275"/>
      <c r="C14" s="275"/>
      <c r="D14" s="84"/>
      <c r="E14" s="84"/>
      <c r="F14" s="555" t="s">
        <v>523</v>
      </c>
    </row>
    <row r="15" spans="1:6" ht="22.15" customHeight="1" thickBot="1">
      <c r="B15" s="1228" t="s">
        <v>88</v>
      </c>
      <c r="C15" s="1229"/>
      <c r="D15" s="1229"/>
      <c r="E15" s="84"/>
      <c r="F15" s="84"/>
    </row>
    <row r="16" spans="1:6" ht="27" customHeight="1" thickBot="1">
      <c r="B16" s="336"/>
      <c r="C16" s="337"/>
      <c r="D16" s="556"/>
      <c r="E16" s="1504"/>
      <c r="F16" s="1505"/>
    </row>
    <row r="17" spans="1:256" ht="24.6" customHeight="1" thickBot="1">
      <c r="B17" s="557" t="s">
        <v>218</v>
      </c>
      <c r="C17" s="558"/>
      <c r="D17" s="559" t="s">
        <v>520</v>
      </c>
      <c r="E17" s="338"/>
      <c r="F17" s="339"/>
    </row>
    <row r="18" spans="1:256" ht="27.75" customHeight="1" thickBot="1">
      <c r="B18" s="560" t="s">
        <v>219</v>
      </c>
      <c r="C18" s="561"/>
      <c r="D18" s="559" t="s">
        <v>461</v>
      </c>
      <c r="E18" s="338"/>
      <c r="F18" s="339"/>
    </row>
    <row r="19" spans="1:256" ht="27.75" customHeight="1" thickBot="1">
      <c r="B19" s="560" t="s">
        <v>219</v>
      </c>
      <c r="C19" s="561"/>
      <c r="D19" s="559" t="s">
        <v>526</v>
      </c>
      <c r="E19" s="338"/>
      <c r="F19" s="339"/>
    </row>
    <row r="20" spans="1:256" ht="27.75" customHeight="1" thickBot="1">
      <c r="B20" s="560" t="s">
        <v>219</v>
      </c>
      <c r="C20" s="561"/>
      <c r="D20" s="559" t="s">
        <v>241</v>
      </c>
      <c r="E20" s="338"/>
      <c r="F20" s="339"/>
    </row>
    <row r="21" spans="1:256" ht="27.75" customHeight="1" thickBot="1">
      <c r="B21" s="560" t="s">
        <v>219</v>
      </c>
      <c r="C21" s="561"/>
      <c r="D21" s="559" t="s">
        <v>220</v>
      </c>
      <c r="E21" s="338"/>
      <c r="F21" s="339"/>
    </row>
    <row r="22" spans="1:256" ht="27.75" customHeight="1" thickBot="1">
      <c r="B22" s="560" t="s">
        <v>257</v>
      </c>
      <c r="C22" s="561"/>
      <c r="D22" s="559" t="s">
        <v>521</v>
      </c>
      <c r="E22" s="338"/>
      <c r="F22" s="339"/>
    </row>
    <row r="23" spans="1:256" ht="27.75" customHeight="1" thickBot="1">
      <c r="B23" s="560" t="s">
        <v>258</v>
      </c>
      <c r="C23" s="561"/>
      <c r="D23" s="559" t="s">
        <v>525</v>
      </c>
      <c r="E23" s="338"/>
      <c r="F23" s="339"/>
    </row>
    <row r="24" spans="1:256" ht="27.75" customHeight="1" thickBot="1">
      <c r="B24" s="560" t="s">
        <v>361</v>
      </c>
      <c r="C24" s="561"/>
      <c r="D24" s="559" t="s">
        <v>404</v>
      </c>
      <c r="E24" s="338"/>
      <c r="F24" s="339"/>
    </row>
    <row r="25" spans="1:256" ht="27.75" customHeight="1" thickBot="1">
      <c r="B25" s="560" t="s">
        <v>362</v>
      </c>
      <c r="C25" s="561"/>
      <c r="D25" s="559" t="s">
        <v>403</v>
      </c>
      <c r="E25" s="338"/>
      <c r="F25" s="339"/>
    </row>
    <row r="26" spans="1:256" ht="27.75" customHeight="1" thickBot="1">
      <c r="B26" s="560" t="s">
        <v>363</v>
      </c>
      <c r="C26" s="561"/>
      <c r="D26" s="559" t="s">
        <v>527</v>
      </c>
      <c r="E26" s="338"/>
      <c r="F26" s="339"/>
    </row>
    <row r="27" spans="1:256" ht="27.75" customHeight="1" thickBot="1">
      <c r="B27" s="560" t="s">
        <v>460</v>
      </c>
      <c r="C27" s="561"/>
      <c r="D27" s="559" t="s">
        <v>459</v>
      </c>
      <c r="E27" s="338"/>
      <c r="F27" s="339"/>
    </row>
    <row r="28" spans="1:256" ht="27.75" customHeight="1">
      <c r="D28" s="5"/>
      <c r="E28" s="5"/>
      <c r="F28" s="5"/>
    </row>
    <row r="29" spans="1:256" ht="15.75" customHeight="1">
      <c r="D29" s="5"/>
      <c r="E29" s="5"/>
      <c r="F29" s="5"/>
    </row>
    <row r="30" spans="1:256" ht="15.75" customHeight="1">
      <c r="D30" s="5"/>
      <c r="E30" s="5"/>
      <c r="F30" s="5"/>
    </row>
    <row r="31" spans="1:256" s="18" customFormat="1" ht="15.75" customHeight="1">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row>
    <row r="32" spans="1:256" ht="15.75" customHeight="1">
      <c r="D32" s="5"/>
      <c r="E32" s="5"/>
      <c r="F32" s="5"/>
    </row>
    <row r="33" spans="4:6" ht="15.75" customHeight="1">
      <c r="D33" s="5"/>
      <c r="E33" s="5"/>
      <c r="F33" s="5"/>
    </row>
    <row r="34" spans="4:6" ht="15.75" customHeight="1">
      <c r="D34" s="5"/>
      <c r="E34" s="5"/>
      <c r="F34" s="5"/>
    </row>
    <row r="35" spans="4:6" ht="15.75" customHeight="1">
      <c r="D35" s="5"/>
      <c r="E35" s="5"/>
      <c r="F35" s="5"/>
    </row>
    <row r="36" spans="4:6" ht="15.75" customHeight="1">
      <c r="D36" s="5"/>
      <c r="E36" s="5"/>
      <c r="F36" s="5"/>
    </row>
    <row r="37" spans="4:6" ht="15.75" customHeight="1">
      <c r="D37" s="5"/>
      <c r="E37" s="5"/>
      <c r="F37" s="5"/>
    </row>
    <row r="38" spans="4:6" ht="15.75" customHeight="1">
      <c r="D38" s="5"/>
      <c r="E38" s="5"/>
      <c r="F38" s="5"/>
    </row>
    <row r="39" spans="4:6" ht="15.75" customHeight="1">
      <c r="D39" s="5"/>
      <c r="E39" s="5"/>
      <c r="F39" s="5"/>
    </row>
    <row r="40" spans="4:6" ht="15.75" customHeight="1">
      <c r="D40" s="5"/>
      <c r="E40" s="5"/>
      <c r="F40" s="5"/>
    </row>
    <row r="41" spans="4:6" ht="15.75" customHeight="1">
      <c r="D41" s="5"/>
      <c r="E41" s="5"/>
      <c r="F41" s="5"/>
    </row>
    <row r="42" spans="4:6" ht="15.75" customHeight="1">
      <c r="D42" s="5"/>
      <c r="E42" s="5"/>
      <c r="F42" s="5"/>
    </row>
    <row r="43" spans="4:6" ht="15.75" customHeight="1">
      <c r="D43" s="5"/>
      <c r="E43" s="5"/>
      <c r="F43" s="5"/>
    </row>
    <row r="44" spans="4:6" ht="15.75" customHeight="1">
      <c r="D44" s="5"/>
      <c r="E44" s="5"/>
      <c r="F44" s="5"/>
    </row>
    <row r="45" spans="4:6" ht="15.75" customHeight="1">
      <c r="D45" s="5"/>
      <c r="E45" s="5"/>
      <c r="F45" s="5"/>
    </row>
    <row r="46" spans="4:6" ht="15.75" customHeight="1">
      <c r="D46" s="5"/>
      <c r="E46" s="5"/>
      <c r="F46" s="5"/>
    </row>
    <row r="47" spans="4:6" ht="15.75" customHeight="1">
      <c r="D47" s="5"/>
      <c r="E47" s="5"/>
      <c r="F47" s="5"/>
    </row>
    <row r="48" spans="4:6" ht="15.75" customHeight="1">
      <c r="D48" s="5"/>
      <c r="E48" s="5"/>
      <c r="F48" s="5"/>
    </row>
    <row r="49" spans="4:9" ht="15.75" customHeight="1">
      <c r="D49" s="5"/>
      <c r="E49" s="5"/>
      <c r="F49" s="5"/>
    </row>
    <row r="50" spans="4:9" ht="15.75" customHeight="1">
      <c r="D50" s="5"/>
      <c r="E50" s="5"/>
      <c r="F50" s="5"/>
    </row>
    <row r="51" spans="4:9" ht="15.75" customHeight="1">
      <c r="D51" s="5"/>
      <c r="E51" s="5"/>
      <c r="F51" s="5"/>
    </row>
    <row r="52" spans="4:9" ht="15.75" customHeight="1">
      <c r="D52" s="5"/>
      <c r="E52" s="5"/>
      <c r="F52" s="5"/>
    </row>
    <row r="53" spans="4:9" ht="15.75" customHeight="1">
      <c r="D53" s="5"/>
      <c r="E53" s="5"/>
      <c r="F53" s="5"/>
    </row>
    <row r="54" spans="4:9" ht="15.75" customHeight="1">
      <c r="D54" s="5"/>
      <c r="E54" s="5"/>
      <c r="F54" s="5"/>
    </row>
    <row r="55" spans="4:9" ht="14.25" customHeight="1">
      <c r="D55" s="5"/>
      <c r="E55" s="5"/>
      <c r="F55" s="5"/>
    </row>
    <row r="56" spans="4:9" ht="15.75" customHeight="1">
      <c r="D56" s="5"/>
      <c r="E56" s="5"/>
      <c r="F56" s="5"/>
    </row>
    <row r="57" spans="4:9" ht="15.75" customHeight="1">
      <c r="D57" s="5"/>
      <c r="E57" s="5"/>
      <c r="F57" s="5"/>
    </row>
    <row r="58" spans="4:9" ht="15.75" customHeight="1">
      <c r="D58" s="5"/>
      <c r="E58" s="5"/>
      <c r="F58" s="5"/>
      <c r="I58" s="5">
        <f>SUM(I4:I14)-I3</f>
        <v>0</v>
      </c>
    </row>
  </sheetData>
  <mergeCells count="4">
    <mergeCell ref="B4:D4"/>
    <mergeCell ref="E16:F16"/>
    <mergeCell ref="B5:C10"/>
    <mergeCell ref="B11:C13"/>
  </mergeCells>
  <phoneticPr fontId="3"/>
  <printOptions horizontalCentered="1"/>
  <pageMargins left="0.19685039370078741" right="0.19685039370078741" top="0.55118110236220474" bottom="0.19685039370078741" header="0.27559055118110237" footer="0.19685039370078741"/>
  <pageSetup paperSize="9" scale="71" orientation="landscape" cellComments="asDisplayed" r:id="rId1"/>
  <headerFooter alignWithMargins="0">
    <oddFooter>&amp;C&amp;"Arial,標準"&amp;14&amp;P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88"/>
  <sheetViews>
    <sheetView view="pageBreakPreview" zoomScale="70" zoomScaleNormal="55" zoomScaleSheetLayoutView="70" zoomScalePageLayoutView="40" workbookViewId="0"/>
  </sheetViews>
  <sheetFormatPr defaultRowHeight="13.5"/>
  <cols>
    <col min="1" max="1" width="2.125" style="563" customWidth="1"/>
    <col min="2" max="2" width="2" style="563" customWidth="1"/>
    <col min="3" max="3" width="3.25" style="563" customWidth="1"/>
    <col min="4" max="4" width="60.5" style="563" customWidth="1"/>
    <col min="5" max="5" width="20.625" style="795" customWidth="1"/>
    <col min="6" max="6" width="15.625" style="781" customWidth="1"/>
    <col min="7" max="9" width="15.625" style="768" customWidth="1"/>
    <col min="10" max="10" width="1.875" style="563" customWidth="1"/>
    <col min="12" max="12" width="9.25" bestFit="1" customWidth="1"/>
  </cols>
  <sheetData>
    <row r="1" spans="1:10" ht="26.25">
      <c r="A1" s="565" t="s">
        <v>326</v>
      </c>
      <c r="B1" s="566"/>
      <c r="C1" s="566"/>
      <c r="D1" s="566"/>
      <c r="E1" s="782"/>
      <c r="F1" s="772"/>
      <c r="G1" s="767"/>
      <c r="H1" s="767"/>
      <c r="I1" s="767"/>
      <c r="J1" s="745"/>
    </row>
    <row r="2" spans="1:10" ht="15" customHeight="1" thickBot="1">
      <c r="A2" s="566"/>
      <c r="B2" s="566"/>
      <c r="C2" s="566"/>
      <c r="D2" s="767"/>
      <c r="E2" s="782"/>
      <c r="F2" s="772"/>
      <c r="G2" s="767"/>
      <c r="H2" s="767"/>
      <c r="I2" s="706" t="s">
        <v>327</v>
      </c>
      <c r="J2" s="745"/>
    </row>
    <row r="3" spans="1:10" ht="35.25" customHeight="1" thickTop="1">
      <c r="A3" s="566"/>
      <c r="B3" s="707"/>
      <c r="C3" s="707"/>
      <c r="D3" s="708" t="s">
        <v>328</v>
      </c>
      <c r="E3" s="709" t="s">
        <v>329</v>
      </c>
      <c r="F3" s="709" t="s">
        <v>330</v>
      </c>
      <c r="G3" s="709" t="s">
        <v>506</v>
      </c>
      <c r="H3" s="709" t="s">
        <v>505</v>
      </c>
      <c r="I3" s="709" t="s">
        <v>504</v>
      </c>
      <c r="J3" s="745"/>
    </row>
    <row r="4" spans="1:10" s="563" customFormat="1" ht="24" customHeight="1">
      <c r="A4" s="566"/>
      <c r="B4" s="710" t="s">
        <v>503</v>
      </c>
      <c r="C4" s="710"/>
      <c r="D4" s="711"/>
      <c r="E4" s="783"/>
      <c r="F4" s="769"/>
      <c r="G4" s="711"/>
      <c r="H4" s="711"/>
      <c r="I4" s="711"/>
      <c r="J4" s="745"/>
    </row>
    <row r="5" spans="1:10" s="563" customFormat="1" ht="24" customHeight="1">
      <c r="A5" s="566"/>
      <c r="B5" s="712"/>
      <c r="C5" s="712"/>
      <c r="D5" s="713" t="s">
        <v>502</v>
      </c>
      <c r="E5" s="714" t="s">
        <v>466</v>
      </c>
      <c r="F5" s="773" t="s">
        <v>483</v>
      </c>
      <c r="G5" s="715" t="s">
        <v>466</v>
      </c>
      <c r="H5" s="716">
        <v>32000</v>
      </c>
      <c r="I5" s="716">
        <v>32000</v>
      </c>
      <c r="J5" s="745"/>
    </row>
    <row r="6" spans="1:10" s="563" customFormat="1" ht="24" customHeight="1">
      <c r="A6" s="566"/>
      <c r="B6" s="712"/>
      <c r="C6" s="712"/>
      <c r="D6" s="717" t="s">
        <v>501</v>
      </c>
      <c r="E6" s="784">
        <v>41425</v>
      </c>
      <c r="F6" s="774">
        <v>1.17</v>
      </c>
      <c r="G6" s="718">
        <v>25000</v>
      </c>
      <c r="H6" s="719" t="s">
        <v>483</v>
      </c>
      <c r="I6" s="719"/>
      <c r="J6" s="745"/>
    </row>
    <row r="7" spans="1:10" s="563" customFormat="1" ht="24" customHeight="1">
      <c r="A7" s="566"/>
      <c r="B7" s="712"/>
      <c r="C7" s="712"/>
      <c r="D7" s="947" t="s">
        <v>500</v>
      </c>
      <c r="E7" s="784">
        <v>41534</v>
      </c>
      <c r="F7" s="774">
        <v>1.24</v>
      </c>
      <c r="G7" s="718">
        <v>130000</v>
      </c>
      <c r="H7" s="719" t="s">
        <v>483</v>
      </c>
      <c r="I7" s="719"/>
      <c r="J7" s="745"/>
    </row>
    <row r="8" spans="1:10" s="563" customFormat="1" ht="24" customHeight="1">
      <c r="A8" s="566"/>
      <c r="B8" s="712"/>
      <c r="C8" s="712"/>
      <c r="D8" s="1227" t="s">
        <v>221</v>
      </c>
      <c r="E8" s="1226">
        <v>41666</v>
      </c>
      <c r="F8" s="1225">
        <v>0.42</v>
      </c>
      <c r="G8" s="1224">
        <v>50000</v>
      </c>
      <c r="H8" s="719" t="s">
        <v>483</v>
      </c>
      <c r="I8" s="719"/>
      <c r="J8" s="745"/>
    </row>
    <row r="9" spans="1:10" s="563" customFormat="1" ht="24" customHeight="1">
      <c r="A9" s="566"/>
      <c r="B9" s="712"/>
      <c r="C9" s="712"/>
      <c r="D9" s="720" t="s">
        <v>222</v>
      </c>
      <c r="E9" s="785">
        <v>41800</v>
      </c>
      <c r="F9" s="775">
        <v>0.65</v>
      </c>
      <c r="G9" s="721">
        <v>30000</v>
      </c>
      <c r="H9" s="721">
        <v>30000</v>
      </c>
      <c r="I9" s="721">
        <v>29993</v>
      </c>
      <c r="J9" s="745"/>
    </row>
    <row r="10" spans="1:10" s="563" customFormat="1" ht="24" customHeight="1">
      <c r="A10" s="566"/>
      <c r="B10" s="712"/>
      <c r="C10" s="712"/>
      <c r="D10" s="720" t="s">
        <v>223</v>
      </c>
      <c r="E10" s="785">
        <v>41809</v>
      </c>
      <c r="F10" s="775">
        <v>4.3600000000000003</v>
      </c>
      <c r="G10" s="721">
        <v>14900</v>
      </c>
      <c r="H10" s="721">
        <v>14900</v>
      </c>
      <c r="I10" s="721">
        <v>14898</v>
      </c>
      <c r="J10" s="745"/>
    </row>
    <row r="11" spans="1:10" s="563" customFormat="1" ht="24" customHeight="1">
      <c r="A11" s="566"/>
      <c r="B11" s="712"/>
      <c r="C11" s="712"/>
      <c r="D11" s="720" t="s">
        <v>224</v>
      </c>
      <c r="E11" s="785">
        <v>42074</v>
      </c>
      <c r="F11" s="775">
        <v>3.35</v>
      </c>
      <c r="G11" s="721">
        <v>30000</v>
      </c>
      <c r="H11" s="721">
        <v>30000</v>
      </c>
      <c r="I11" s="721">
        <v>29975</v>
      </c>
      <c r="J11" s="745"/>
    </row>
    <row r="12" spans="1:10" s="563" customFormat="1" ht="24" customHeight="1">
      <c r="A12" s="566"/>
      <c r="B12" s="712"/>
      <c r="C12" s="712"/>
      <c r="D12" s="720" t="s">
        <v>225</v>
      </c>
      <c r="E12" s="785">
        <v>42157</v>
      </c>
      <c r="F12" s="775">
        <v>1.67</v>
      </c>
      <c r="G12" s="721">
        <v>25000</v>
      </c>
      <c r="H12" s="721">
        <v>25000</v>
      </c>
      <c r="I12" s="721">
        <v>24974</v>
      </c>
      <c r="J12" s="745"/>
    </row>
    <row r="13" spans="1:10" s="563" customFormat="1" ht="24" customHeight="1">
      <c r="A13" s="566"/>
      <c r="B13" s="712"/>
      <c r="C13" s="712"/>
      <c r="D13" s="720" t="s">
        <v>226</v>
      </c>
      <c r="E13" s="785">
        <v>42394</v>
      </c>
      <c r="F13" s="775">
        <v>1.1000000000000001</v>
      </c>
      <c r="G13" s="721">
        <v>45000</v>
      </c>
      <c r="H13" s="721">
        <v>45000</v>
      </c>
      <c r="I13" s="721">
        <v>44930</v>
      </c>
      <c r="J13" s="745"/>
    </row>
    <row r="14" spans="1:10" s="563" customFormat="1" ht="24" customHeight="1">
      <c r="A14" s="566"/>
      <c r="B14" s="712"/>
      <c r="C14" s="712"/>
      <c r="D14" s="720" t="s">
        <v>499</v>
      </c>
      <c r="E14" s="785">
        <v>42538</v>
      </c>
      <c r="F14" s="775">
        <v>1</v>
      </c>
      <c r="G14" s="721">
        <v>100000</v>
      </c>
      <c r="H14" s="721">
        <v>100000</v>
      </c>
      <c r="I14" s="721">
        <v>99772</v>
      </c>
      <c r="J14" s="745"/>
    </row>
    <row r="15" spans="1:10" s="563" customFormat="1" ht="24" customHeight="1">
      <c r="A15" s="566"/>
      <c r="B15" s="712"/>
      <c r="C15" s="712"/>
      <c r="D15" s="720" t="s">
        <v>498</v>
      </c>
      <c r="E15" s="785">
        <v>42795</v>
      </c>
      <c r="F15" s="775">
        <v>1.4670000000000001</v>
      </c>
      <c r="G15" s="721">
        <v>70000</v>
      </c>
      <c r="H15" s="721">
        <v>70000</v>
      </c>
      <c r="I15" s="721">
        <v>69801</v>
      </c>
      <c r="J15" s="745"/>
    </row>
    <row r="16" spans="1:10" s="563" customFormat="1" ht="24" customHeight="1">
      <c r="A16" s="566"/>
      <c r="B16" s="712"/>
      <c r="C16" s="712"/>
      <c r="D16" s="720" t="s">
        <v>497</v>
      </c>
      <c r="E16" s="785">
        <v>42804</v>
      </c>
      <c r="F16" s="775">
        <v>1.47</v>
      </c>
      <c r="G16" s="721">
        <v>300000</v>
      </c>
      <c r="H16" s="721">
        <v>300000</v>
      </c>
      <c r="I16" s="721">
        <v>296681</v>
      </c>
      <c r="J16" s="745"/>
    </row>
    <row r="17" spans="1:12" s="563" customFormat="1" ht="24" customHeight="1">
      <c r="A17" s="566"/>
      <c r="B17" s="712"/>
      <c r="C17" s="712"/>
      <c r="D17" s="720" t="s">
        <v>227</v>
      </c>
      <c r="E17" s="785">
        <v>42992</v>
      </c>
      <c r="F17" s="775">
        <v>0.73199999999999998</v>
      </c>
      <c r="G17" s="721">
        <v>10000</v>
      </c>
      <c r="H17" s="721">
        <v>10000</v>
      </c>
      <c r="I17" s="721">
        <v>9967</v>
      </c>
      <c r="J17" s="745"/>
    </row>
    <row r="18" spans="1:12" s="563" customFormat="1" ht="24" customHeight="1">
      <c r="A18" s="566"/>
      <c r="B18" s="712"/>
      <c r="C18" s="712"/>
      <c r="D18" s="720" t="s">
        <v>496</v>
      </c>
      <c r="E18" s="785">
        <v>43000</v>
      </c>
      <c r="F18" s="775">
        <v>0.74</v>
      </c>
      <c r="G18" s="721">
        <v>100000</v>
      </c>
      <c r="H18" s="721">
        <v>100000</v>
      </c>
      <c r="I18" s="721">
        <v>99644</v>
      </c>
      <c r="J18" s="745"/>
    </row>
    <row r="19" spans="1:12" ht="24" customHeight="1">
      <c r="A19" s="566"/>
      <c r="B19" s="712"/>
      <c r="C19" s="712"/>
      <c r="D19" s="720" t="s">
        <v>495</v>
      </c>
      <c r="E19" s="785">
        <v>43125</v>
      </c>
      <c r="F19" s="775">
        <v>1.66</v>
      </c>
      <c r="G19" s="722">
        <v>10000</v>
      </c>
      <c r="H19" s="722">
        <v>10000</v>
      </c>
      <c r="I19" s="721">
        <v>9975</v>
      </c>
      <c r="J19" s="745"/>
    </row>
    <row r="20" spans="1:12" ht="24" customHeight="1">
      <c r="A20" s="566"/>
      <c r="B20" s="712"/>
      <c r="C20" s="712"/>
      <c r="D20" s="720" t="s">
        <v>494</v>
      </c>
      <c r="E20" s="785">
        <v>43271</v>
      </c>
      <c r="F20" s="775">
        <v>1.74</v>
      </c>
      <c r="G20" s="723" t="s">
        <v>466</v>
      </c>
      <c r="H20" s="722">
        <v>400000</v>
      </c>
      <c r="I20" s="721">
        <v>395759</v>
      </c>
      <c r="J20" s="745"/>
    </row>
    <row r="21" spans="1:12" ht="24" customHeight="1">
      <c r="A21" s="566"/>
      <c r="B21" s="712"/>
      <c r="C21" s="712"/>
      <c r="D21" s="720" t="s">
        <v>493</v>
      </c>
      <c r="E21" s="785">
        <v>44162</v>
      </c>
      <c r="F21" s="775">
        <v>1.6890000000000001</v>
      </c>
      <c r="G21" s="723" t="s">
        <v>231</v>
      </c>
      <c r="H21" s="722">
        <v>50000</v>
      </c>
      <c r="I21" s="721">
        <v>49784</v>
      </c>
      <c r="J21" s="745"/>
    </row>
    <row r="22" spans="1:12" ht="24" customHeight="1">
      <c r="A22" s="566"/>
      <c r="B22" s="712"/>
      <c r="C22" s="712"/>
      <c r="D22" s="720" t="s">
        <v>228</v>
      </c>
      <c r="E22" s="785">
        <v>43936</v>
      </c>
      <c r="F22" s="775">
        <v>4.5</v>
      </c>
      <c r="G22" s="723" t="s">
        <v>231</v>
      </c>
      <c r="H22" s="1217">
        <v>2485</v>
      </c>
      <c r="I22" s="721">
        <v>252084</v>
      </c>
      <c r="J22" s="745"/>
    </row>
    <row r="23" spans="1:12" ht="24" customHeight="1">
      <c r="A23" s="566"/>
      <c r="B23" s="712"/>
      <c r="C23" s="712"/>
      <c r="D23" s="724" t="s">
        <v>229</v>
      </c>
      <c r="E23" s="786">
        <v>43936</v>
      </c>
      <c r="F23" s="776">
        <v>4.625</v>
      </c>
      <c r="G23" s="725" t="s">
        <v>231</v>
      </c>
      <c r="H23" s="1222">
        <v>625</v>
      </c>
      <c r="I23" s="725">
        <v>87098</v>
      </c>
      <c r="J23" s="1218"/>
    </row>
    <row r="24" spans="1:12" ht="24" customHeight="1">
      <c r="A24" s="566"/>
      <c r="B24" s="1200"/>
      <c r="C24" s="726"/>
      <c r="D24" s="1216" t="s">
        <v>464</v>
      </c>
      <c r="E24" s="787"/>
      <c r="F24" s="777"/>
      <c r="G24" s="727"/>
      <c r="H24" s="728"/>
      <c r="I24" s="729">
        <v>1547336</v>
      </c>
      <c r="J24" s="1218"/>
    </row>
    <row r="25" spans="1:12" ht="4.5" customHeight="1">
      <c r="A25" s="566"/>
      <c r="B25" s="1200"/>
      <c r="C25" s="1200"/>
      <c r="D25" s="730"/>
      <c r="E25" s="788"/>
      <c r="F25" s="778"/>
      <c r="G25" s="732"/>
      <c r="H25" s="733"/>
      <c r="I25" s="732"/>
      <c r="J25" s="1218"/>
    </row>
    <row r="26" spans="1:12" ht="24" customHeight="1">
      <c r="A26" s="566"/>
      <c r="B26" s="710" t="s">
        <v>492</v>
      </c>
      <c r="C26" s="734"/>
      <c r="D26" s="735"/>
      <c r="E26" s="789"/>
      <c r="F26" s="779"/>
      <c r="G26" s="736"/>
      <c r="H26" s="737"/>
      <c r="I26" s="738"/>
      <c r="J26" s="745"/>
    </row>
    <row r="27" spans="1:12" ht="24" customHeight="1">
      <c r="A27" s="566"/>
      <c r="B27" s="712"/>
      <c r="C27" s="712"/>
      <c r="D27" s="739" t="s">
        <v>491</v>
      </c>
      <c r="E27" s="790">
        <v>43191</v>
      </c>
      <c r="F27" s="715">
        <v>8.25</v>
      </c>
      <c r="G27" s="740" t="s">
        <v>490</v>
      </c>
      <c r="H27" s="1223">
        <v>420</v>
      </c>
      <c r="I27" s="740">
        <v>42819</v>
      </c>
      <c r="J27" s="745"/>
    </row>
    <row r="28" spans="1:12" ht="24" customHeight="1">
      <c r="A28" s="566"/>
      <c r="B28" s="712"/>
      <c r="C28" s="712"/>
      <c r="D28" s="741" t="s">
        <v>489</v>
      </c>
      <c r="E28" s="786">
        <v>43191</v>
      </c>
      <c r="F28" s="776">
        <v>8.375</v>
      </c>
      <c r="G28" s="725" t="s">
        <v>488</v>
      </c>
      <c r="H28" s="1222">
        <v>200</v>
      </c>
      <c r="I28" s="725">
        <v>28132</v>
      </c>
      <c r="J28" s="745"/>
    </row>
    <row r="29" spans="1:12" ht="24" customHeight="1">
      <c r="A29" s="566"/>
      <c r="B29" s="1200"/>
      <c r="C29" s="726"/>
      <c r="D29" s="1216" t="s">
        <v>464</v>
      </c>
      <c r="E29" s="787"/>
      <c r="F29" s="777"/>
      <c r="G29" s="727"/>
      <c r="H29" s="728"/>
      <c r="I29" s="729">
        <v>70951</v>
      </c>
      <c r="J29" s="1218"/>
      <c r="L29" s="1215"/>
    </row>
    <row r="30" spans="1:12" ht="4.5" customHeight="1">
      <c r="A30" s="566"/>
      <c r="B30" s="1200"/>
      <c r="C30" s="1200"/>
      <c r="D30" s="730"/>
      <c r="E30" s="788"/>
      <c r="F30" s="778"/>
      <c r="G30" s="732"/>
      <c r="H30" s="733"/>
      <c r="I30" s="732"/>
      <c r="J30" s="1218"/>
    </row>
    <row r="31" spans="1:12" ht="24" customHeight="1">
      <c r="A31" s="566"/>
      <c r="B31" s="1221" t="s">
        <v>487</v>
      </c>
      <c r="C31" s="734"/>
      <c r="D31" s="735"/>
      <c r="E31" s="789"/>
      <c r="F31" s="779"/>
      <c r="G31" s="736"/>
      <c r="H31" s="737"/>
      <c r="I31" s="738"/>
      <c r="J31" s="745"/>
    </row>
    <row r="32" spans="1:12" ht="24" customHeight="1">
      <c r="A32" s="566"/>
      <c r="B32" s="712"/>
      <c r="C32" s="712"/>
      <c r="D32" s="739" t="s">
        <v>486</v>
      </c>
      <c r="E32" s="790">
        <v>42705</v>
      </c>
      <c r="F32" s="715">
        <v>9.5</v>
      </c>
      <c r="G32" s="1220" t="s">
        <v>483</v>
      </c>
      <c r="H32" s="740" t="s">
        <v>485</v>
      </c>
      <c r="I32" s="740">
        <v>39816</v>
      </c>
      <c r="J32" s="745"/>
    </row>
    <row r="33" spans="1:12" ht="24" customHeight="1">
      <c r="A33" s="566"/>
      <c r="B33" s="712"/>
      <c r="C33" s="712"/>
      <c r="D33" s="741" t="s">
        <v>484</v>
      </c>
      <c r="E33" s="786">
        <v>43313</v>
      </c>
      <c r="F33" s="776">
        <v>7.25</v>
      </c>
      <c r="G33" s="1219" t="s">
        <v>483</v>
      </c>
      <c r="H33" s="725" t="s">
        <v>482</v>
      </c>
      <c r="I33" s="725">
        <v>27445</v>
      </c>
      <c r="J33" s="745"/>
    </row>
    <row r="34" spans="1:12" ht="24" customHeight="1">
      <c r="A34" s="566"/>
      <c r="B34" s="1200"/>
      <c r="C34" s="726"/>
      <c r="D34" s="1216" t="s">
        <v>464</v>
      </c>
      <c r="E34" s="787"/>
      <c r="F34" s="777"/>
      <c r="G34" s="727"/>
      <c r="H34" s="728"/>
      <c r="I34" s="729">
        <v>67261</v>
      </c>
      <c r="J34" s="1218"/>
      <c r="L34" s="1215"/>
    </row>
    <row r="35" spans="1:12" ht="4.5" customHeight="1">
      <c r="A35" s="566"/>
      <c r="B35" s="1200"/>
      <c r="C35" s="1200"/>
      <c r="D35" s="730"/>
      <c r="E35" s="788"/>
      <c r="F35" s="778"/>
      <c r="G35" s="732"/>
      <c r="H35" s="733"/>
      <c r="I35" s="732"/>
      <c r="J35" s="1218"/>
    </row>
    <row r="36" spans="1:12" ht="24" customHeight="1">
      <c r="A36" s="566"/>
      <c r="B36" s="1221" t="s">
        <v>592</v>
      </c>
      <c r="C36" s="734"/>
      <c r="D36" s="735"/>
      <c r="E36" s="789"/>
      <c r="F36" s="779"/>
      <c r="G36" s="736"/>
      <c r="H36" s="737"/>
      <c r="I36" s="738"/>
    </row>
    <row r="37" spans="1:12" s="562" customFormat="1" ht="23.45" customHeight="1">
      <c r="A37" s="566"/>
      <c r="B37" s="742"/>
      <c r="C37" s="743" t="s">
        <v>481</v>
      </c>
      <c r="D37" s="730"/>
      <c r="E37" s="788"/>
      <c r="F37" s="778"/>
      <c r="G37" s="731"/>
      <c r="H37" s="744"/>
      <c r="I37" s="732"/>
      <c r="J37" s="745"/>
    </row>
    <row r="38" spans="1:12" ht="23.45" customHeight="1">
      <c r="A38" s="566"/>
      <c r="B38" s="1512"/>
      <c r="C38" s="1513"/>
      <c r="D38" s="746" t="s">
        <v>480</v>
      </c>
      <c r="E38" s="785">
        <v>44454</v>
      </c>
      <c r="F38" s="775">
        <v>7.25</v>
      </c>
      <c r="G38" s="723" t="s">
        <v>466</v>
      </c>
      <c r="H38" s="1217">
        <v>2250</v>
      </c>
      <c r="I38" s="722">
        <v>228195</v>
      </c>
    </row>
    <row r="39" spans="1:12" ht="23.45" customHeight="1">
      <c r="A39" s="566"/>
      <c r="B39" s="1512"/>
      <c r="C39" s="1513"/>
      <c r="D39" s="746" t="s">
        <v>479</v>
      </c>
      <c r="E39" s="785">
        <v>45184</v>
      </c>
      <c r="F39" s="775">
        <v>7.875</v>
      </c>
      <c r="G39" s="723" t="s">
        <v>466</v>
      </c>
      <c r="H39" s="1217">
        <v>4250</v>
      </c>
      <c r="I39" s="722">
        <v>430955</v>
      </c>
      <c r="J39" s="745"/>
    </row>
    <row r="40" spans="1:12" ht="23.45" customHeight="1">
      <c r="A40" s="566"/>
      <c r="B40" s="1512"/>
      <c r="C40" s="1200"/>
      <c r="D40" s="746" t="s">
        <v>478</v>
      </c>
      <c r="E40" s="785">
        <v>45458</v>
      </c>
      <c r="F40" s="775">
        <v>7.125</v>
      </c>
      <c r="G40" s="723" t="s">
        <v>466</v>
      </c>
      <c r="H40" s="1217">
        <v>2500</v>
      </c>
      <c r="I40" s="722">
        <v>253422</v>
      </c>
      <c r="J40" s="747"/>
    </row>
    <row r="41" spans="1:12" s="562" customFormat="1" ht="23.45" customHeight="1">
      <c r="A41" s="566"/>
      <c r="B41" s="1512"/>
      <c r="C41" s="743" t="s">
        <v>477</v>
      </c>
      <c r="D41" s="730"/>
      <c r="E41" s="788"/>
      <c r="F41" s="778"/>
      <c r="G41" s="731"/>
      <c r="H41" s="744"/>
      <c r="I41" s="732"/>
      <c r="J41" s="745"/>
    </row>
    <row r="42" spans="1:12" ht="23.45" customHeight="1">
      <c r="A42" s="566"/>
      <c r="B42" s="1512"/>
      <c r="C42" s="1513"/>
      <c r="D42" s="746" t="s">
        <v>476</v>
      </c>
      <c r="E42" s="785">
        <v>42353</v>
      </c>
      <c r="F42" s="775">
        <v>3.5790000000000002</v>
      </c>
      <c r="G42" s="723" t="s">
        <v>466</v>
      </c>
      <c r="H42" s="1217">
        <v>500</v>
      </c>
      <c r="I42" s="722">
        <v>51460</v>
      </c>
      <c r="J42" s="747"/>
    </row>
    <row r="43" spans="1:12" ht="23.45" customHeight="1">
      <c r="A43" s="566"/>
      <c r="B43" s="1512"/>
      <c r="C43" s="1513"/>
      <c r="D43" s="746" t="s">
        <v>475</v>
      </c>
      <c r="E43" s="785">
        <v>42705</v>
      </c>
      <c r="F43" s="775">
        <v>6</v>
      </c>
      <c r="G43" s="723" t="s">
        <v>466</v>
      </c>
      <c r="H43" s="1217">
        <v>2000</v>
      </c>
      <c r="I43" s="721">
        <v>215742</v>
      </c>
      <c r="J43" s="745"/>
    </row>
    <row r="44" spans="1:12" ht="23.45" customHeight="1">
      <c r="A44" s="566"/>
      <c r="B44" s="1512"/>
      <c r="C44" s="1513"/>
      <c r="D44" s="746" t="s">
        <v>331</v>
      </c>
      <c r="E44" s="785">
        <v>42795</v>
      </c>
      <c r="F44" s="775">
        <v>9.125</v>
      </c>
      <c r="G44" s="723" t="s">
        <v>466</v>
      </c>
      <c r="H44" s="1217">
        <v>1000</v>
      </c>
      <c r="I44" s="721">
        <v>115388</v>
      </c>
      <c r="J44" s="745"/>
    </row>
    <row r="45" spans="1:12" ht="23.45" customHeight="1">
      <c r="A45" s="566"/>
      <c r="B45" s="1512"/>
      <c r="C45" s="1513"/>
      <c r="D45" s="746" t="s">
        <v>332</v>
      </c>
      <c r="E45" s="785">
        <v>42962</v>
      </c>
      <c r="F45" s="775">
        <v>8.375</v>
      </c>
      <c r="G45" s="723" t="s">
        <v>466</v>
      </c>
      <c r="H45" s="1217">
        <v>1300</v>
      </c>
      <c r="I45" s="721">
        <v>147300</v>
      </c>
      <c r="J45" s="747"/>
    </row>
    <row r="46" spans="1:12" ht="23.45" customHeight="1">
      <c r="A46" s="566"/>
      <c r="B46" s="1512"/>
      <c r="C46" s="1513"/>
      <c r="D46" s="746" t="s">
        <v>333</v>
      </c>
      <c r="E46" s="785">
        <v>43419</v>
      </c>
      <c r="F46" s="775">
        <v>9</v>
      </c>
      <c r="G46" s="723" t="s">
        <v>466</v>
      </c>
      <c r="H46" s="1217">
        <v>3000</v>
      </c>
      <c r="I46" s="721">
        <v>354443</v>
      </c>
      <c r="J46" s="747"/>
    </row>
    <row r="47" spans="1:12" ht="23.45" customHeight="1">
      <c r="A47" s="566"/>
      <c r="B47" s="1512"/>
      <c r="C47" s="1513"/>
      <c r="D47" s="746" t="s">
        <v>334</v>
      </c>
      <c r="E47" s="785">
        <v>43891</v>
      </c>
      <c r="F47" s="775">
        <v>7</v>
      </c>
      <c r="G47" s="723" t="s">
        <v>466</v>
      </c>
      <c r="H47" s="1217">
        <v>1000</v>
      </c>
      <c r="I47" s="721">
        <v>110415</v>
      </c>
      <c r="J47" s="747"/>
    </row>
    <row r="48" spans="1:12" ht="23.45" customHeight="1">
      <c r="A48" s="566"/>
      <c r="B48" s="1512"/>
      <c r="C48" s="1513"/>
      <c r="D48" s="746" t="s">
        <v>335</v>
      </c>
      <c r="E48" s="785">
        <v>44058</v>
      </c>
      <c r="F48" s="775">
        <v>7</v>
      </c>
      <c r="G48" s="723" t="s">
        <v>466</v>
      </c>
      <c r="H48" s="1217">
        <v>1500</v>
      </c>
      <c r="I48" s="721">
        <v>160153</v>
      </c>
      <c r="J48" s="747"/>
    </row>
    <row r="49" spans="1:12" ht="23.45" customHeight="1">
      <c r="A49" s="566"/>
      <c r="B49" s="1512"/>
      <c r="C49" s="1513"/>
      <c r="D49" s="746" t="s">
        <v>336</v>
      </c>
      <c r="E49" s="785">
        <v>44515</v>
      </c>
      <c r="F49" s="775">
        <v>11.5</v>
      </c>
      <c r="G49" s="723" t="s">
        <v>466</v>
      </c>
      <c r="H49" s="1217">
        <v>1000</v>
      </c>
      <c r="I49" s="721">
        <v>135715</v>
      </c>
      <c r="J49" s="747"/>
    </row>
    <row r="50" spans="1:12" ht="23.45" customHeight="1">
      <c r="A50" s="566"/>
      <c r="B50" s="1512"/>
      <c r="C50" s="1513"/>
      <c r="D50" s="746" t="s">
        <v>474</v>
      </c>
      <c r="E50" s="785">
        <v>44666</v>
      </c>
      <c r="F50" s="775">
        <v>9.25</v>
      </c>
      <c r="G50" s="723" t="s">
        <v>466</v>
      </c>
      <c r="H50" s="1217">
        <v>200</v>
      </c>
      <c r="I50" s="721">
        <v>24540</v>
      </c>
      <c r="J50" s="747"/>
    </row>
    <row r="51" spans="1:12" ht="23.45" customHeight="1">
      <c r="A51" s="566"/>
      <c r="B51" s="1512"/>
      <c r="C51" s="1513"/>
      <c r="D51" s="746" t="s">
        <v>473</v>
      </c>
      <c r="E51" s="785">
        <v>44880</v>
      </c>
      <c r="F51" s="775">
        <v>6</v>
      </c>
      <c r="G51" s="723" t="s">
        <v>466</v>
      </c>
      <c r="H51" s="1217">
        <v>2280</v>
      </c>
      <c r="I51" s="722">
        <v>231467</v>
      </c>
      <c r="J51" s="747"/>
    </row>
    <row r="52" spans="1:12" s="562" customFormat="1" ht="23.45" customHeight="1">
      <c r="A52" s="566"/>
      <c r="B52" s="1512"/>
      <c r="C52" s="743" t="s">
        <v>472</v>
      </c>
      <c r="D52" s="730"/>
      <c r="E52" s="788"/>
      <c r="F52" s="778"/>
      <c r="G52" s="731"/>
      <c r="H52" s="744"/>
      <c r="I52" s="732"/>
      <c r="J52" s="745"/>
    </row>
    <row r="53" spans="1:12" ht="23.45" customHeight="1">
      <c r="A53" s="566"/>
      <c r="B53" s="1512"/>
      <c r="C53" s="1513"/>
      <c r="D53" s="746" t="s">
        <v>337</v>
      </c>
      <c r="E53" s="785">
        <v>43586</v>
      </c>
      <c r="F53" s="775">
        <v>6.9</v>
      </c>
      <c r="G53" s="723" t="s">
        <v>466</v>
      </c>
      <c r="H53" s="1217">
        <v>1729</v>
      </c>
      <c r="I53" s="722">
        <v>183292</v>
      </c>
      <c r="J53" s="747"/>
    </row>
    <row r="54" spans="1:12" ht="23.45" customHeight="1">
      <c r="A54" s="566"/>
      <c r="B54" s="1512"/>
      <c r="C54" s="1513"/>
      <c r="D54" s="746" t="s">
        <v>338</v>
      </c>
      <c r="E54" s="785">
        <v>47072</v>
      </c>
      <c r="F54" s="775">
        <v>6.875</v>
      </c>
      <c r="G54" s="723" t="s">
        <v>466</v>
      </c>
      <c r="H54" s="1217">
        <v>2475</v>
      </c>
      <c r="I54" s="721">
        <v>236768</v>
      </c>
      <c r="J54" s="747"/>
    </row>
    <row r="55" spans="1:12" ht="23.45" customHeight="1">
      <c r="A55" s="566"/>
      <c r="B55" s="1512"/>
      <c r="C55" s="1513"/>
      <c r="D55" s="746" t="s">
        <v>471</v>
      </c>
      <c r="E55" s="785">
        <v>48288</v>
      </c>
      <c r="F55" s="775">
        <v>8.75</v>
      </c>
      <c r="G55" s="723" t="s">
        <v>466</v>
      </c>
      <c r="H55" s="1217">
        <v>2000</v>
      </c>
      <c r="I55" s="722">
        <v>220542</v>
      </c>
      <c r="J55" s="747"/>
    </row>
    <row r="56" spans="1:12" s="562" customFormat="1" ht="23.45" customHeight="1">
      <c r="A56" s="566"/>
      <c r="B56" s="1512"/>
      <c r="C56" s="743" t="s">
        <v>470</v>
      </c>
      <c r="D56" s="730"/>
      <c r="E56" s="788"/>
      <c r="F56" s="778"/>
      <c r="G56" s="731"/>
      <c r="H56" s="744"/>
      <c r="I56" s="732"/>
      <c r="J56" s="745"/>
    </row>
    <row r="57" spans="1:12" ht="23.45" customHeight="1">
      <c r="A57" s="566"/>
      <c r="B57" s="1512"/>
      <c r="C57" s="1513"/>
      <c r="D57" s="746" t="s">
        <v>339</v>
      </c>
      <c r="E57" s="785">
        <v>42705</v>
      </c>
      <c r="F57" s="775">
        <v>14.75</v>
      </c>
      <c r="G57" s="723" t="s">
        <v>466</v>
      </c>
      <c r="H57" s="1217">
        <v>300</v>
      </c>
      <c r="I57" s="721">
        <v>39957</v>
      </c>
      <c r="J57" s="747"/>
    </row>
    <row r="58" spans="1:12" ht="23.45" customHeight="1">
      <c r="A58" s="566"/>
      <c r="B58" s="1512"/>
      <c r="C58" s="1513"/>
      <c r="D58" s="746" t="s">
        <v>469</v>
      </c>
      <c r="E58" s="785">
        <v>51471</v>
      </c>
      <c r="F58" s="775">
        <v>8.25</v>
      </c>
      <c r="G58" s="723" t="s">
        <v>466</v>
      </c>
      <c r="H58" s="1217">
        <v>629</v>
      </c>
      <c r="I58" s="722">
        <v>70171</v>
      </c>
      <c r="J58" s="747"/>
    </row>
    <row r="59" spans="1:12" s="562" customFormat="1" ht="23.45" customHeight="1">
      <c r="A59" s="566"/>
      <c r="B59" s="1512"/>
      <c r="C59" s="743" t="s">
        <v>468</v>
      </c>
      <c r="D59" s="730"/>
      <c r="E59" s="788"/>
      <c r="F59" s="778"/>
      <c r="G59" s="731"/>
      <c r="H59" s="744"/>
      <c r="I59" s="732"/>
      <c r="J59" s="745"/>
    </row>
    <row r="60" spans="1:12" ht="23.45" customHeight="1">
      <c r="A60" s="566"/>
      <c r="B60" s="1512"/>
      <c r="C60" s="1200"/>
      <c r="D60" s="746" t="s">
        <v>467</v>
      </c>
      <c r="E60" s="785">
        <v>41760</v>
      </c>
      <c r="F60" s="775">
        <v>3.488</v>
      </c>
      <c r="G60" s="723" t="s">
        <v>466</v>
      </c>
      <c r="H60" s="1217">
        <v>181</v>
      </c>
      <c r="I60" s="722">
        <v>18654</v>
      </c>
      <c r="J60" s="747"/>
    </row>
    <row r="61" spans="1:12" ht="23.45" customHeight="1">
      <c r="A61" s="566"/>
      <c r="B61" s="1199"/>
      <c r="C61" s="748" t="s">
        <v>340</v>
      </c>
      <c r="D61" s="730"/>
      <c r="E61" s="791"/>
      <c r="F61" s="759"/>
      <c r="G61" s="730"/>
      <c r="H61" s="1217" t="s">
        <v>465</v>
      </c>
      <c r="I61" s="732">
        <v>47</v>
      </c>
      <c r="J61" s="747"/>
    </row>
    <row r="62" spans="1:12" ht="23.45" customHeight="1">
      <c r="A62" s="566"/>
      <c r="B62" s="1200"/>
      <c r="C62" s="726"/>
      <c r="D62" s="1216" t="s">
        <v>464</v>
      </c>
      <c r="E62" s="787"/>
      <c r="F62" s="777"/>
      <c r="G62" s="727"/>
      <c r="H62" s="728"/>
      <c r="I62" s="729">
        <v>3228626</v>
      </c>
      <c r="J62" s="564"/>
      <c r="L62" s="1215"/>
    </row>
    <row r="63" spans="1:12" s="745" customFormat="1" ht="4.5" customHeight="1">
      <c r="A63" s="566"/>
      <c r="B63" s="749"/>
      <c r="C63" s="749"/>
      <c r="D63" s="750"/>
      <c r="E63" s="792"/>
      <c r="F63" s="751"/>
      <c r="G63" s="750"/>
      <c r="H63" s="750"/>
      <c r="I63" s="751"/>
    </row>
    <row r="64" spans="1:12" ht="24" customHeight="1">
      <c r="A64" s="566"/>
      <c r="B64" s="752" t="s">
        <v>9</v>
      </c>
      <c r="C64" s="753"/>
      <c r="D64" s="754"/>
      <c r="E64" s="793"/>
      <c r="F64" s="780"/>
      <c r="G64" s="755"/>
      <c r="H64" s="756"/>
      <c r="I64" s="757"/>
    </row>
    <row r="65" spans="1:16" s="745" customFormat="1" ht="24" customHeight="1">
      <c r="A65" s="566"/>
      <c r="B65" s="742"/>
      <c r="C65" s="742"/>
      <c r="D65" s="758"/>
      <c r="E65" s="791"/>
      <c r="F65" s="759"/>
      <c r="G65" s="758"/>
      <c r="H65" s="758"/>
      <c r="I65" s="759">
        <v>200</v>
      </c>
    </row>
    <row r="66" spans="1:16" s="745" customFormat="1" ht="4.5" customHeight="1" thickBot="1">
      <c r="A66" s="566"/>
      <c r="B66" s="760"/>
      <c r="C66" s="760"/>
      <c r="D66" s="761"/>
      <c r="E66" s="794"/>
      <c r="F66" s="762"/>
      <c r="G66" s="761"/>
      <c r="H66" s="761"/>
      <c r="I66" s="762"/>
    </row>
    <row r="67" spans="1:16" ht="23.45" customHeight="1" thickTop="1">
      <c r="A67" s="566"/>
      <c r="B67" s="1214" t="s">
        <v>59</v>
      </c>
      <c r="C67" s="763"/>
      <c r="D67" s="763"/>
      <c r="E67" s="764"/>
      <c r="F67" s="770"/>
      <c r="G67" s="764"/>
      <c r="H67" s="764"/>
      <c r="I67" s="1213">
        <v>4914373</v>
      </c>
      <c r="J67" s="747"/>
    </row>
    <row r="68" spans="1:16" s="562" customFormat="1" ht="6" customHeight="1">
      <c r="A68" s="566"/>
      <c r="B68" s="566"/>
      <c r="C68" s="566"/>
      <c r="D68" s="566"/>
      <c r="E68" s="782"/>
      <c r="F68" s="772"/>
      <c r="G68" s="767"/>
      <c r="H68" s="767"/>
      <c r="I68" s="767"/>
      <c r="J68" s="745"/>
    </row>
    <row r="69" spans="1:16" s="5" customFormat="1" ht="15">
      <c r="A69" s="510"/>
      <c r="B69" s="765" t="s">
        <v>341</v>
      </c>
      <c r="C69" s="510"/>
      <c r="D69" s="766"/>
      <c r="E69" s="520"/>
      <c r="F69" s="771"/>
      <c r="G69" s="520"/>
      <c r="H69" s="520"/>
      <c r="I69" s="520"/>
      <c r="J69" s="509"/>
      <c r="K69" s="509"/>
      <c r="L69" s="509"/>
      <c r="M69" s="509"/>
      <c r="N69" s="509"/>
      <c r="O69" s="509"/>
      <c r="P69" s="509"/>
    </row>
    <row r="70" spans="1:16" s="5" customFormat="1" ht="15">
      <c r="A70" s="510"/>
      <c r="B70" s="765" t="s">
        <v>463</v>
      </c>
      <c r="C70" s="510"/>
      <c r="D70" s="766"/>
      <c r="E70" s="520"/>
      <c r="F70" s="771"/>
      <c r="G70" s="520"/>
      <c r="H70" s="520"/>
      <c r="I70" s="520"/>
      <c r="J70" s="509"/>
      <c r="K70" s="509"/>
      <c r="L70" s="509"/>
      <c r="M70" s="509"/>
      <c r="N70" s="509"/>
      <c r="O70" s="509"/>
      <c r="P70" s="509"/>
    </row>
    <row r="71" spans="1:16" s="745" customFormat="1">
      <c r="E71" s="1212"/>
      <c r="F71" s="1211"/>
      <c r="G71" s="1210"/>
      <c r="H71" s="1210"/>
      <c r="I71" s="1209"/>
    </row>
    <row r="72" spans="1:16" s="1204" customFormat="1" ht="17.25">
      <c r="A72" s="1205"/>
      <c r="B72" s="1205"/>
      <c r="C72" s="1205"/>
      <c r="D72" s="1205"/>
      <c r="E72" s="1208"/>
      <c r="F72" s="1207"/>
      <c r="G72" s="1206"/>
      <c r="H72" s="1206"/>
      <c r="I72" s="1206"/>
      <c r="J72" s="1205"/>
    </row>
    <row r="73" spans="1:16" s="980" customFormat="1" ht="17.25">
      <c r="A73" s="981"/>
      <c r="B73" s="981"/>
      <c r="C73" s="981"/>
      <c r="D73" s="981"/>
      <c r="E73" s="984"/>
      <c r="F73" s="983"/>
      <c r="G73" s="982"/>
      <c r="H73" s="982"/>
      <c r="I73" s="982"/>
      <c r="J73" s="981"/>
    </row>
    <row r="74" spans="1:16" s="980" customFormat="1" ht="17.25">
      <c r="A74" s="981"/>
      <c r="B74" s="981"/>
      <c r="C74" s="981"/>
      <c r="D74" s="981"/>
      <c r="E74" s="984"/>
      <c r="F74" s="983"/>
      <c r="G74" s="982"/>
      <c r="H74" s="982"/>
      <c r="I74" s="982"/>
      <c r="J74" s="981"/>
    </row>
    <row r="75" spans="1:16" s="980" customFormat="1" ht="17.25">
      <c r="A75" s="981"/>
      <c r="B75" s="981"/>
      <c r="C75" s="981"/>
      <c r="D75" s="981"/>
      <c r="E75" s="984"/>
      <c r="F75" s="983"/>
      <c r="G75" s="982"/>
      <c r="H75" s="982"/>
      <c r="I75" s="982"/>
      <c r="J75" s="981"/>
    </row>
    <row r="76" spans="1:16" s="980" customFormat="1" ht="17.25">
      <c r="A76" s="981"/>
      <c r="B76" s="981"/>
      <c r="C76" s="981"/>
      <c r="D76" s="981"/>
      <c r="E76" s="984"/>
      <c r="F76" s="983"/>
      <c r="G76" s="982"/>
      <c r="H76" s="982"/>
      <c r="I76" s="982"/>
      <c r="J76" s="981"/>
    </row>
    <row r="77" spans="1:16" s="980" customFormat="1" ht="17.25">
      <c r="A77" s="981"/>
      <c r="B77" s="981"/>
      <c r="C77" s="981"/>
      <c r="D77" s="981"/>
      <c r="E77" s="984"/>
      <c r="F77" s="983"/>
      <c r="G77" s="982"/>
      <c r="H77" s="982"/>
      <c r="I77" s="982"/>
      <c r="J77" s="981"/>
    </row>
    <row r="78" spans="1:16" s="980" customFormat="1" ht="17.25">
      <c r="A78" s="981"/>
      <c r="B78" s="981"/>
      <c r="C78" s="981"/>
      <c r="D78" s="981"/>
      <c r="E78" s="984"/>
      <c r="F78" s="983"/>
      <c r="G78" s="982"/>
      <c r="H78" s="982"/>
      <c r="I78" s="982"/>
      <c r="J78" s="981"/>
    </row>
    <row r="79" spans="1:16" s="980" customFormat="1" ht="17.25">
      <c r="A79" s="981"/>
      <c r="B79" s="981"/>
      <c r="C79" s="981"/>
      <c r="D79" s="981"/>
      <c r="E79" s="984"/>
      <c r="F79" s="983"/>
      <c r="G79" s="982"/>
      <c r="H79" s="982"/>
      <c r="I79" s="982"/>
      <c r="J79" s="981"/>
    </row>
    <row r="80" spans="1:16" s="980" customFormat="1" ht="17.25">
      <c r="A80" s="981"/>
      <c r="B80" s="981"/>
      <c r="C80" s="981"/>
      <c r="D80" s="981"/>
      <c r="E80" s="984"/>
      <c r="F80" s="983"/>
      <c r="G80" s="982"/>
      <c r="H80" s="982"/>
      <c r="I80" s="982"/>
      <c r="J80" s="981"/>
    </row>
    <row r="81" spans="1:10" s="980" customFormat="1" ht="17.25">
      <c r="A81" s="981"/>
      <c r="B81" s="981"/>
      <c r="C81" s="981"/>
      <c r="D81" s="981"/>
      <c r="E81" s="984"/>
      <c r="F81" s="983"/>
      <c r="G81" s="982"/>
      <c r="H81" s="982"/>
      <c r="I81" s="982"/>
      <c r="J81" s="981"/>
    </row>
    <row r="82" spans="1:10" s="980" customFormat="1" ht="17.25">
      <c r="A82" s="981"/>
      <c r="B82" s="981"/>
      <c r="C82" s="981"/>
      <c r="D82" s="981"/>
      <c r="E82" s="984"/>
      <c r="F82" s="983"/>
      <c r="G82" s="982"/>
      <c r="H82" s="982"/>
      <c r="I82" s="982"/>
      <c r="J82" s="981"/>
    </row>
    <row r="83" spans="1:10" s="980" customFormat="1" ht="17.25">
      <c r="A83" s="981"/>
      <c r="B83" s="981"/>
      <c r="C83" s="981"/>
      <c r="D83" s="981"/>
      <c r="E83" s="984"/>
      <c r="F83" s="983"/>
      <c r="G83" s="982"/>
      <c r="H83" s="982"/>
      <c r="I83" s="982"/>
      <c r="J83" s="981"/>
    </row>
    <row r="84" spans="1:10" s="980" customFormat="1" ht="17.25">
      <c r="A84" s="981"/>
      <c r="B84" s="981"/>
      <c r="C84" s="981"/>
      <c r="D84" s="981"/>
      <c r="E84" s="984"/>
      <c r="F84" s="983"/>
      <c r="G84" s="982"/>
      <c r="H84" s="982"/>
      <c r="I84" s="982"/>
      <c r="J84" s="981"/>
    </row>
    <row r="85" spans="1:10" s="980" customFormat="1" ht="17.25">
      <c r="A85" s="981"/>
      <c r="B85" s="981"/>
      <c r="C85" s="981"/>
      <c r="D85" s="981"/>
      <c r="E85" s="984"/>
      <c r="F85" s="983"/>
      <c r="G85" s="982"/>
      <c r="H85" s="982"/>
      <c r="I85" s="982"/>
      <c r="J85" s="981"/>
    </row>
    <row r="86" spans="1:10" s="980" customFormat="1" ht="17.25">
      <c r="A86" s="981"/>
      <c r="B86" s="981"/>
      <c r="C86" s="981"/>
      <c r="D86" s="981"/>
      <c r="E86" s="984"/>
      <c r="F86" s="983"/>
      <c r="G86" s="982"/>
      <c r="H86" s="982"/>
      <c r="I86" s="982"/>
      <c r="J86" s="981"/>
    </row>
    <row r="87" spans="1:10" s="980" customFormat="1" ht="17.25">
      <c r="A87" s="981"/>
      <c r="B87" s="981"/>
      <c r="C87" s="981"/>
      <c r="D87" s="981"/>
      <c r="E87" s="984"/>
      <c r="F87" s="983"/>
      <c r="G87" s="982"/>
      <c r="H87" s="982"/>
      <c r="I87" s="982"/>
      <c r="J87" s="981"/>
    </row>
    <row r="88" spans="1:10" s="980" customFormat="1" ht="17.25">
      <c r="A88" s="981"/>
      <c r="B88" s="981"/>
      <c r="C88" s="981"/>
      <c r="D88" s="981"/>
      <c r="E88" s="984"/>
      <c r="F88" s="983"/>
      <c r="G88" s="982"/>
      <c r="H88" s="982"/>
      <c r="I88" s="982"/>
      <c r="J88" s="981"/>
    </row>
  </sheetData>
  <mergeCells count="5">
    <mergeCell ref="B38:B60"/>
    <mergeCell ref="C38:C39"/>
    <mergeCell ref="C42:C51"/>
    <mergeCell ref="C53:C55"/>
    <mergeCell ref="C57:C58"/>
  </mergeCells>
  <phoneticPr fontId="3"/>
  <printOptions horizontalCentered="1"/>
  <pageMargins left="0.19685039370078741" right="0.19685039370078741" top="0.55118110236220474" bottom="0" header="0.27559055118110237" footer="0"/>
  <pageSetup paperSize="9" scale="65" fitToHeight="2" orientation="landscape" r:id="rId1"/>
  <headerFooter alignWithMargins="0">
    <oddFooter>&amp;C&amp;"Arial,標準"&amp;14&amp;P</oddFooter>
  </headerFooter>
  <rowBreaks count="1" manualBreakCount="1">
    <brk id="35"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45"/>
  <sheetViews>
    <sheetView view="pageBreakPreview" zoomScale="65" zoomScaleNormal="70" zoomScaleSheetLayoutView="65" zoomScalePageLayoutView="40" workbookViewId="0"/>
  </sheetViews>
  <sheetFormatPr defaultRowHeight="13.5"/>
  <sheetData>
    <row r="1" spans="1:20" ht="24">
      <c r="A1" s="92" t="s">
        <v>259</v>
      </c>
      <c r="B1" s="562"/>
      <c r="C1" s="562"/>
      <c r="D1" s="562"/>
      <c r="E1" s="562"/>
      <c r="F1" s="562"/>
      <c r="G1" s="562"/>
      <c r="H1" s="562"/>
      <c r="I1" s="562"/>
      <c r="J1" s="562"/>
      <c r="K1" s="562"/>
      <c r="L1" s="562"/>
      <c r="M1" s="562"/>
      <c r="N1" s="562"/>
      <c r="O1" s="562"/>
      <c r="P1" s="562"/>
      <c r="Q1" s="562"/>
      <c r="R1" s="562"/>
      <c r="S1" s="562"/>
      <c r="T1" s="562"/>
    </row>
    <row r="2" spans="1:20">
      <c r="A2" s="562"/>
      <c r="B2" s="562"/>
      <c r="C2" s="562"/>
      <c r="D2" s="562"/>
      <c r="E2" s="562"/>
      <c r="F2" s="562"/>
      <c r="G2" s="562"/>
      <c r="H2" s="562"/>
      <c r="I2" s="562"/>
      <c r="J2" s="562"/>
      <c r="K2" s="562"/>
      <c r="L2" s="562"/>
      <c r="M2" s="562"/>
      <c r="N2" s="562"/>
      <c r="O2" s="562"/>
      <c r="P2" s="562"/>
      <c r="Q2" s="562"/>
      <c r="R2" s="562"/>
      <c r="S2" s="562"/>
      <c r="T2" s="562"/>
    </row>
    <row r="3" spans="1:20">
      <c r="A3" s="562"/>
      <c r="B3" s="562"/>
      <c r="C3" s="562"/>
      <c r="D3" s="562"/>
      <c r="E3" s="562"/>
      <c r="F3" s="562"/>
      <c r="G3" s="562"/>
      <c r="H3" s="562"/>
      <c r="I3" s="562"/>
      <c r="J3" s="562"/>
      <c r="K3" s="562"/>
      <c r="L3" s="562"/>
      <c r="M3" s="562"/>
      <c r="N3" s="562"/>
      <c r="O3" s="562"/>
      <c r="P3" s="562"/>
      <c r="Q3" s="562"/>
      <c r="R3" s="562"/>
      <c r="S3" s="562"/>
      <c r="T3" s="562"/>
    </row>
    <row r="4" spans="1:20">
      <c r="A4" s="562"/>
      <c r="B4" s="562"/>
      <c r="C4" s="562"/>
      <c r="D4" s="562"/>
      <c r="E4" s="562"/>
      <c r="F4" s="562"/>
      <c r="G4" s="562"/>
      <c r="H4" s="562"/>
      <c r="I4" s="562"/>
      <c r="J4" s="562"/>
      <c r="K4" s="562"/>
      <c r="L4" s="562"/>
      <c r="M4" s="562"/>
      <c r="N4" s="562"/>
      <c r="O4" s="562"/>
      <c r="P4" s="562"/>
      <c r="Q4" s="562"/>
      <c r="R4" s="562"/>
      <c r="S4" s="562"/>
      <c r="T4" s="562"/>
    </row>
    <row r="5" spans="1:20">
      <c r="A5" s="562"/>
      <c r="B5" s="562"/>
      <c r="C5" s="562"/>
      <c r="D5" s="562"/>
      <c r="E5" s="562"/>
      <c r="F5" s="562"/>
      <c r="G5" s="562"/>
      <c r="H5" s="562"/>
      <c r="I5" s="562"/>
      <c r="J5" s="562"/>
      <c r="K5" s="562"/>
      <c r="L5" s="562"/>
      <c r="M5" s="562"/>
      <c r="N5" s="562"/>
      <c r="O5" s="562"/>
      <c r="P5" s="562"/>
      <c r="Q5" s="562"/>
      <c r="R5" s="562"/>
      <c r="S5" s="562"/>
      <c r="T5" s="562"/>
    </row>
    <row r="6" spans="1:20">
      <c r="A6" s="562"/>
      <c r="B6" s="562"/>
      <c r="C6" s="562"/>
      <c r="D6" s="562"/>
      <c r="E6" s="562"/>
      <c r="F6" s="562"/>
      <c r="G6" s="562"/>
      <c r="H6" s="562"/>
      <c r="I6" s="562"/>
      <c r="J6" s="562"/>
      <c r="K6" s="562"/>
      <c r="L6" s="562"/>
      <c r="M6" s="562"/>
      <c r="N6" s="562"/>
      <c r="O6" s="562"/>
      <c r="P6" s="562"/>
      <c r="Q6" s="562"/>
      <c r="R6" s="562"/>
      <c r="S6" s="562"/>
      <c r="T6" s="562"/>
    </row>
    <row r="7" spans="1:20">
      <c r="A7" s="562"/>
      <c r="B7" s="562"/>
      <c r="C7" s="562"/>
      <c r="D7" s="562"/>
      <c r="E7" s="562"/>
      <c r="F7" s="562"/>
      <c r="G7" s="562"/>
      <c r="H7" s="562"/>
      <c r="I7" s="562"/>
      <c r="J7" s="562"/>
      <c r="K7" s="562"/>
      <c r="L7" s="562"/>
      <c r="M7" s="562"/>
      <c r="N7" s="562"/>
      <c r="O7" s="562"/>
      <c r="P7" s="562"/>
      <c r="Q7" s="562"/>
      <c r="R7" s="562"/>
      <c r="S7" s="562"/>
      <c r="T7" s="562"/>
    </row>
    <row r="8" spans="1:20">
      <c r="A8" s="562"/>
      <c r="B8" s="562"/>
      <c r="C8" s="562"/>
      <c r="D8" s="562"/>
      <c r="E8" s="562"/>
      <c r="F8" s="562"/>
      <c r="G8" s="562"/>
      <c r="H8" s="562"/>
      <c r="I8" s="562"/>
      <c r="J8" s="562"/>
      <c r="K8" s="562"/>
      <c r="L8" s="562"/>
      <c r="M8" s="562"/>
      <c r="N8" s="562"/>
      <c r="O8" s="562"/>
      <c r="P8" s="562"/>
      <c r="Q8" s="562"/>
      <c r="R8" s="562"/>
      <c r="S8" s="562"/>
      <c r="T8" s="562"/>
    </row>
    <row r="9" spans="1:20">
      <c r="A9" s="562"/>
      <c r="B9" s="562"/>
      <c r="C9" s="562"/>
      <c r="D9" s="562"/>
      <c r="E9" s="562"/>
      <c r="F9" s="562"/>
      <c r="G9" s="562"/>
      <c r="H9" s="562"/>
      <c r="I9" s="562"/>
      <c r="J9" s="562"/>
      <c r="K9" s="562"/>
      <c r="L9" s="562"/>
      <c r="M9" s="562"/>
      <c r="N9" s="562"/>
      <c r="O9" s="562"/>
      <c r="P9" s="562"/>
      <c r="Q9" s="562"/>
      <c r="R9" s="562"/>
      <c r="S9" s="562"/>
      <c r="T9" s="562"/>
    </row>
    <row r="10" spans="1:20">
      <c r="A10" s="562"/>
      <c r="B10" s="562"/>
      <c r="C10" s="562"/>
      <c r="D10" s="562"/>
      <c r="E10" s="562"/>
      <c r="F10" s="562"/>
      <c r="G10" s="562"/>
      <c r="H10" s="562"/>
      <c r="I10" s="562"/>
      <c r="J10" s="562"/>
      <c r="K10" s="562"/>
      <c r="L10" s="562"/>
      <c r="M10" s="562"/>
      <c r="N10" s="562"/>
      <c r="O10" s="562"/>
      <c r="P10" s="562"/>
      <c r="Q10" s="562"/>
      <c r="R10" s="562"/>
      <c r="S10" s="562"/>
      <c r="T10" s="562"/>
    </row>
    <row r="11" spans="1:20">
      <c r="A11" s="562"/>
      <c r="B11" s="562"/>
      <c r="C11" s="562"/>
      <c r="D11" s="562"/>
      <c r="E11" s="562"/>
      <c r="F11" s="562"/>
      <c r="G11" s="562"/>
      <c r="H11" s="562"/>
      <c r="I11" s="562"/>
      <c r="J11" s="562"/>
      <c r="K11" s="562"/>
      <c r="L11" s="562"/>
      <c r="M11" s="562"/>
      <c r="N11" s="562"/>
      <c r="O11" s="562"/>
      <c r="P11" s="562"/>
      <c r="Q11" s="562"/>
      <c r="R11" s="562"/>
      <c r="S11" s="562"/>
      <c r="T11" s="562"/>
    </row>
    <row r="12" spans="1:20">
      <c r="A12" s="562"/>
      <c r="B12" s="562"/>
      <c r="C12" s="562"/>
      <c r="D12" s="562"/>
      <c r="E12" s="562"/>
      <c r="F12" s="562"/>
      <c r="G12" s="562"/>
      <c r="H12" s="562"/>
      <c r="I12" s="562"/>
      <c r="J12" s="562"/>
      <c r="K12" s="562"/>
      <c r="L12" s="562"/>
      <c r="M12" s="562"/>
      <c r="N12" s="562"/>
      <c r="O12" s="562"/>
      <c r="P12" s="562"/>
      <c r="Q12" s="562"/>
      <c r="R12" s="562"/>
      <c r="S12" s="562"/>
      <c r="T12" s="562"/>
    </row>
    <row r="13" spans="1:20">
      <c r="A13" s="562"/>
      <c r="B13" s="562"/>
      <c r="C13" s="562"/>
      <c r="D13" s="562"/>
      <c r="E13" s="562"/>
      <c r="F13" s="562"/>
      <c r="G13" s="562"/>
      <c r="H13" s="562"/>
      <c r="I13" s="562"/>
      <c r="J13" s="562"/>
      <c r="K13" s="562"/>
      <c r="L13" s="562"/>
      <c r="M13" s="562"/>
      <c r="N13" s="562"/>
      <c r="O13" s="562"/>
      <c r="P13" s="562"/>
      <c r="Q13" s="562"/>
      <c r="R13" s="562"/>
      <c r="S13" s="562"/>
      <c r="T13" s="562"/>
    </row>
    <row r="14" spans="1:20">
      <c r="A14" s="562"/>
      <c r="B14" s="562"/>
      <c r="C14" s="562"/>
      <c r="D14" s="562"/>
      <c r="E14" s="562"/>
      <c r="F14" s="562"/>
      <c r="G14" s="562"/>
      <c r="H14" s="562"/>
      <c r="I14" s="562"/>
      <c r="J14" s="562"/>
      <c r="K14" s="562"/>
      <c r="L14" s="562"/>
      <c r="M14" s="562"/>
      <c r="N14" s="562"/>
      <c r="O14" s="562"/>
      <c r="P14" s="562"/>
      <c r="Q14" s="562"/>
      <c r="R14" s="562"/>
      <c r="S14" s="562"/>
      <c r="T14" s="562"/>
    </row>
    <row r="15" spans="1:20">
      <c r="A15" s="562"/>
      <c r="B15" s="562"/>
      <c r="C15" s="562"/>
      <c r="D15" s="562"/>
      <c r="E15" s="562"/>
      <c r="F15" s="562"/>
      <c r="G15" s="562"/>
      <c r="H15" s="562"/>
      <c r="I15" s="562"/>
      <c r="J15" s="562"/>
      <c r="K15" s="562"/>
      <c r="L15" s="562"/>
      <c r="M15" s="562"/>
      <c r="N15" s="562"/>
      <c r="O15" s="562"/>
      <c r="P15" s="562"/>
      <c r="Q15" s="562"/>
      <c r="R15" s="562"/>
      <c r="S15" s="562"/>
      <c r="T15" s="562"/>
    </row>
    <row r="16" spans="1:20">
      <c r="A16" s="562"/>
      <c r="B16" s="562"/>
      <c r="C16" s="562"/>
      <c r="D16" s="562"/>
      <c r="E16" s="562"/>
      <c r="F16" s="562"/>
      <c r="G16" s="562"/>
      <c r="H16" s="562"/>
      <c r="I16" s="562"/>
      <c r="J16" s="562"/>
      <c r="K16" s="562"/>
      <c r="L16" s="562"/>
      <c r="M16" s="562"/>
      <c r="N16" s="562"/>
      <c r="O16" s="562"/>
      <c r="P16" s="562"/>
      <c r="Q16" s="562"/>
      <c r="R16" s="562"/>
      <c r="S16" s="562"/>
      <c r="T16" s="562"/>
    </row>
    <row r="17" spans="1:20">
      <c r="A17" s="562"/>
      <c r="B17" s="562"/>
      <c r="C17" s="562"/>
      <c r="D17" s="562"/>
      <c r="E17" s="562"/>
      <c r="F17" s="562"/>
      <c r="G17" s="562"/>
      <c r="H17" s="562"/>
      <c r="I17" s="562"/>
      <c r="J17" s="562"/>
      <c r="K17" s="562"/>
      <c r="L17" s="562"/>
      <c r="M17" s="562"/>
      <c r="N17" s="562"/>
      <c r="O17" s="562"/>
      <c r="P17" s="562"/>
      <c r="Q17" s="562"/>
      <c r="R17" s="562"/>
      <c r="S17" s="562"/>
      <c r="T17" s="562"/>
    </row>
    <row r="18" spans="1:20">
      <c r="A18" s="562"/>
      <c r="B18" s="562"/>
      <c r="C18" s="562"/>
      <c r="D18" s="562"/>
      <c r="E18" s="562"/>
      <c r="F18" s="562"/>
      <c r="G18" s="562"/>
      <c r="H18" s="562"/>
      <c r="I18" s="562"/>
      <c r="J18" s="562"/>
      <c r="K18" s="562"/>
      <c r="L18" s="562"/>
      <c r="M18" s="562"/>
      <c r="N18" s="562"/>
      <c r="O18" s="562"/>
      <c r="P18" s="562"/>
      <c r="Q18" s="562"/>
      <c r="R18" s="562"/>
      <c r="S18" s="562"/>
      <c r="T18" s="562"/>
    </row>
    <row r="19" spans="1:20">
      <c r="A19" s="562"/>
      <c r="B19" s="562"/>
      <c r="C19" s="562"/>
      <c r="D19" s="562"/>
      <c r="E19" s="562"/>
      <c r="F19" s="562"/>
      <c r="G19" s="562"/>
      <c r="H19" s="562"/>
      <c r="I19" s="562"/>
      <c r="J19" s="562"/>
      <c r="K19" s="562"/>
      <c r="L19" s="562"/>
      <c r="M19" s="562"/>
      <c r="N19" s="562"/>
      <c r="O19" s="562"/>
      <c r="P19" s="562"/>
      <c r="Q19" s="562"/>
      <c r="R19" s="562"/>
      <c r="S19" s="562"/>
      <c r="T19" s="562"/>
    </row>
    <row r="20" spans="1:20">
      <c r="A20" s="562"/>
      <c r="B20" s="562"/>
      <c r="C20" s="562"/>
      <c r="D20" s="562"/>
      <c r="E20" s="562"/>
      <c r="F20" s="562"/>
      <c r="G20" s="562"/>
      <c r="H20" s="562"/>
      <c r="I20" s="562"/>
      <c r="J20" s="562"/>
      <c r="K20" s="562"/>
      <c r="L20" s="562"/>
      <c r="M20" s="562"/>
      <c r="N20" s="562"/>
      <c r="O20" s="562"/>
      <c r="P20" s="562"/>
      <c r="Q20" s="562"/>
      <c r="R20" s="562"/>
      <c r="S20" s="562"/>
      <c r="T20" s="562"/>
    </row>
    <row r="21" spans="1:20">
      <c r="A21" s="562"/>
      <c r="B21" s="562"/>
      <c r="C21" s="562"/>
      <c r="D21" s="562"/>
      <c r="E21" s="562"/>
      <c r="F21" s="562"/>
      <c r="G21" s="562"/>
      <c r="H21" s="562"/>
      <c r="I21" s="562"/>
      <c r="J21" s="562"/>
      <c r="K21" s="562"/>
      <c r="L21" s="562"/>
      <c r="M21" s="562"/>
      <c r="N21" s="562"/>
      <c r="O21" s="562"/>
      <c r="P21" s="562"/>
      <c r="Q21" s="562"/>
      <c r="R21" s="562"/>
      <c r="S21" s="562"/>
      <c r="T21" s="562"/>
    </row>
    <row r="22" spans="1:20">
      <c r="A22" s="562"/>
      <c r="B22" s="562"/>
      <c r="C22" s="562"/>
      <c r="D22" s="562"/>
      <c r="E22" s="562"/>
      <c r="F22" s="562"/>
      <c r="G22" s="562"/>
      <c r="H22" s="562"/>
      <c r="I22" s="562"/>
      <c r="J22" s="562"/>
      <c r="K22" s="562"/>
      <c r="L22" s="562"/>
      <c r="M22" s="562"/>
      <c r="N22" s="562"/>
      <c r="O22" s="562"/>
      <c r="P22" s="562"/>
      <c r="Q22" s="562"/>
      <c r="R22" s="562"/>
      <c r="S22" s="562"/>
      <c r="T22" s="562"/>
    </row>
    <row r="23" spans="1:20">
      <c r="A23" s="562"/>
      <c r="B23" s="562"/>
      <c r="C23" s="562"/>
      <c r="D23" s="562"/>
      <c r="E23" s="562"/>
      <c r="F23" s="562"/>
      <c r="G23" s="562"/>
      <c r="H23" s="562"/>
      <c r="I23" s="562"/>
      <c r="J23" s="562"/>
      <c r="K23" s="562"/>
      <c r="L23" s="562"/>
      <c r="M23" s="562"/>
      <c r="N23" s="562"/>
      <c r="O23" s="562"/>
      <c r="P23" s="562"/>
      <c r="Q23" s="562"/>
      <c r="R23" s="562"/>
      <c r="S23" s="562"/>
      <c r="T23" s="562"/>
    </row>
    <row r="24" spans="1:20">
      <c r="A24" s="562"/>
      <c r="B24" s="562"/>
      <c r="C24" s="562"/>
      <c r="D24" s="562"/>
      <c r="E24" s="562"/>
      <c r="F24" s="562"/>
      <c r="G24" s="562"/>
      <c r="H24" s="562"/>
      <c r="I24" s="562"/>
      <c r="J24" s="562"/>
      <c r="K24" s="562"/>
      <c r="L24" s="562"/>
      <c r="M24" s="562"/>
      <c r="N24" s="562"/>
      <c r="O24" s="562"/>
      <c r="P24" s="562"/>
      <c r="Q24" s="562"/>
      <c r="R24" s="562"/>
      <c r="S24" s="562"/>
      <c r="T24" s="562"/>
    </row>
    <row r="25" spans="1:20">
      <c r="A25" s="562"/>
      <c r="B25" s="562"/>
      <c r="C25" s="562"/>
      <c r="D25" s="562"/>
      <c r="E25" s="562"/>
      <c r="F25" s="562"/>
      <c r="G25" s="562"/>
      <c r="H25" s="562"/>
      <c r="I25" s="562"/>
      <c r="J25" s="562"/>
      <c r="K25" s="562"/>
      <c r="L25" s="562"/>
      <c r="M25" s="562"/>
      <c r="N25" s="562"/>
      <c r="O25" s="562"/>
      <c r="P25" s="562"/>
      <c r="Q25" s="562"/>
      <c r="R25" s="562"/>
      <c r="S25" s="562"/>
      <c r="T25" s="562"/>
    </row>
    <row r="26" spans="1:20">
      <c r="A26" s="562"/>
      <c r="B26" s="562"/>
      <c r="C26" s="562"/>
      <c r="D26" s="562"/>
      <c r="E26" s="562"/>
      <c r="F26" s="562"/>
      <c r="G26" s="562"/>
      <c r="H26" s="562"/>
      <c r="I26" s="562"/>
      <c r="J26" s="562"/>
      <c r="K26" s="562"/>
      <c r="L26" s="562"/>
      <c r="M26" s="562"/>
      <c r="N26" s="562"/>
      <c r="O26" s="562"/>
      <c r="P26" s="562"/>
      <c r="Q26" s="562"/>
      <c r="R26" s="562"/>
      <c r="S26" s="562"/>
      <c r="T26" s="562"/>
    </row>
    <row r="27" spans="1:20">
      <c r="A27" s="562"/>
      <c r="B27" s="562"/>
      <c r="C27" s="562"/>
      <c r="D27" s="562"/>
      <c r="E27" s="562"/>
      <c r="F27" s="562"/>
      <c r="G27" s="562"/>
      <c r="H27" s="562"/>
      <c r="I27" s="562"/>
      <c r="J27" s="562"/>
      <c r="K27" s="562"/>
      <c r="L27" s="562"/>
      <c r="M27" s="562"/>
      <c r="N27" s="562"/>
      <c r="O27" s="562"/>
      <c r="P27" s="562"/>
      <c r="Q27" s="562"/>
      <c r="R27" s="562"/>
      <c r="S27" s="562"/>
      <c r="T27" s="562"/>
    </row>
    <row r="28" spans="1:20">
      <c r="A28" s="562"/>
      <c r="B28" s="562"/>
      <c r="C28" s="562"/>
      <c r="D28" s="562"/>
      <c r="E28" s="562"/>
      <c r="F28" s="562"/>
      <c r="G28" s="562"/>
      <c r="H28" s="562"/>
      <c r="I28" s="562"/>
      <c r="J28" s="562"/>
      <c r="K28" s="562"/>
      <c r="L28" s="562"/>
      <c r="M28" s="562"/>
      <c r="N28" s="562"/>
      <c r="O28" s="562"/>
      <c r="P28" s="562"/>
      <c r="Q28" s="562"/>
      <c r="R28" s="562"/>
      <c r="S28" s="562"/>
      <c r="T28" s="562"/>
    </row>
    <row r="29" spans="1:20">
      <c r="A29" s="562"/>
      <c r="B29" s="562"/>
      <c r="C29" s="562"/>
      <c r="D29" s="562"/>
      <c r="E29" s="562"/>
      <c r="F29" s="562"/>
      <c r="G29" s="562"/>
      <c r="H29" s="562"/>
      <c r="I29" s="562"/>
      <c r="J29" s="562"/>
      <c r="K29" s="562"/>
      <c r="L29" s="562"/>
      <c r="M29" s="562"/>
      <c r="N29" s="562"/>
      <c r="O29" s="562"/>
      <c r="P29" s="562"/>
      <c r="Q29" s="562"/>
      <c r="R29" s="562"/>
      <c r="S29" s="562"/>
      <c r="T29" s="562"/>
    </row>
    <row r="30" spans="1:20">
      <c r="A30" s="562"/>
      <c r="B30" s="562"/>
      <c r="C30" s="562"/>
      <c r="D30" s="562"/>
      <c r="E30" s="562"/>
      <c r="F30" s="562"/>
      <c r="G30" s="562"/>
      <c r="H30" s="562"/>
      <c r="I30" s="562"/>
      <c r="J30" s="562"/>
      <c r="K30" s="562"/>
      <c r="L30" s="562"/>
      <c r="M30" s="562"/>
      <c r="N30" s="562"/>
      <c r="O30" s="562"/>
      <c r="P30" s="562"/>
      <c r="Q30" s="562"/>
      <c r="R30" s="562"/>
      <c r="S30" s="562"/>
      <c r="T30" s="562"/>
    </row>
    <row r="31" spans="1:20">
      <c r="A31" s="562"/>
      <c r="B31" s="562"/>
      <c r="C31" s="562"/>
      <c r="D31" s="562"/>
      <c r="E31" s="562"/>
      <c r="F31" s="562"/>
      <c r="G31" s="562"/>
      <c r="H31" s="562"/>
      <c r="I31" s="562"/>
      <c r="J31" s="562"/>
      <c r="K31" s="562"/>
      <c r="L31" s="562"/>
      <c r="M31" s="562"/>
      <c r="N31" s="562"/>
      <c r="O31" s="562"/>
      <c r="P31" s="562"/>
      <c r="Q31" s="562"/>
      <c r="R31" s="562"/>
      <c r="S31" s="562"/>
      <c r="T31" s="562"/>
    </row>
    <row r="32" spans="1:20">
      <c r="A32" s="562"/>
      <c r="B32" s="562"/>
      <c r="C32" s="562"/>
      <c r="D32" s="562"/>
      <c r="E32" s="562"/>
      <c r="F32" s="562"/>
      <c r="G32" s="562"/>
      <c r="H32" s="562"/>
      <c r="I32" s="562"/>
      <c r="J32" s="562"/>
      <c r="K32" s="562"/>
      <c r="L32" s="562"/>
      <c r="M32" s="562"/>
      <c r="N32" s="562"/>
      <c r="O32" s="562"/>
      <c r="P32" s="562"/>
      <c r="Q32" s="562"/>
      <c r="R32" s="562"/>
      <c r="S32" s="562"/>
      <c r="T32" s="562"/>
    </row>
    <row r="33" spans="1:20">
      <c r="A33" s="562"/>
      <c r="B33" s="562"/>
      <c r="C33" s="562"/>
      <c r="D33" s="562"/>
      <c r="E33" s="562"/>
      <c r="F33" s="562"/>
      <c r="G33" s="562"/>
      <c r="H33" s="562"/>
      <c r="I33" s="562"/>
      <c r="J33" s="562"/>
      <c r="K33" s="562"/>
      <c r="L33" s="562"/>
      <c r="M33" s="562"/>
      <c r="N33" s="562"/>
      <c r="O33" s="562"/>
      <c r="P33" s="562"/>
      <c r="Q33" s="562"/>
      <c r="R33" s="562"/>
      <c r="S33" s="562"/>
      <c r="T33" s="562"/>
    </row>
    <row r="34" spans="1:20">
      <c r="A34" s="562"/>
      <c r="B34" s="562"/>
      <c r="C34" s="562"/>
      <c r="D34" s="562"/>
      <c r="E34" s="562"/>
      <c r="F34" s="562"/>
      <c r="G34" s="562"/>
      <c r="H34" s="562"/>
      <c r="I34" s="562"/>
      <c r="J34" s="562"/>
      <c r="K34" s="562"/>
      <c r="L34" s="562"/>
      <c r="M34" s="562"/>
      <c r="N34" s="562"/>
      <c r="O34" s="562"/>
      <c r="P34" s="562"/>
      <c r="Q34" s="562"/>
      <c r="R34" s="562"/>
      <c r="S34" s="562"/>
      <c r="T34" s="562"/>
    </row>
    <row r="35" spans="1:20">
      <c r="A35" s="562"/>
      <c r="B35" s="562"/>
      <c r="C35" s="562"/>
      <c r="D35" s="562"/>
      <c r="E35" s="562"/>
      <c r="F35" s="562"/>
      <c r="G35" s="562"/>
      <c r="H35" s="562"/>
      <c r="I35" s="562"/>
      <c r="J35" s="562"/>
      <c r="K35" s="562"/>
      <c r="L35" s="562"/>
      <c r="M35" s="562"/>
      <c r="N35" s="562"/>
      <c r="O35" s="562"/>
      <c r="P35" s="562"/>
      <c r="Q35" s="562"/>
      <c r="R35" s="562"/>
      <c r="S35" s="562"/>
      <c r="T35" s="562"/>
    </row>
    <row r="36" spans="1:20">
      <c r="A36" s="562"/>
      <c r="B36" s="562"/>
      <c r="C36" s="562"/>
      <c r="D36" s="562"/>
      <c r="E36" s="562"/>
      <c r="F36" s="562"/>
      <c r="G36" s="562"/>
      <c r="H36" s="562"/>
      <c r="I36" s="562"/>
      <c r="J36" s="562"/>
      <c r="K36" s="562"/>
      <c r="L36" s="562"/>
      <c r="M36" s="562"/>
      <c r="N36" s="562"/>
      <c r="O36" s="562"/>
      <c r="P36" s="562"/>
      <c r="Q36" s="562"/>
      <c r="R36" s="562"/>
      <c r="S36" s="562"/>
      <c r="T36" s="562"/>
    </row>
    <row r="37" spans="1:20">
      <c r="A37" s="562"/>
      <c r="B37" s="562"/>
      <c r="C37" s="562"/>
      <c r="D37" s="562"/>
      <c r="E37" s="562"/>
      <c r="F37" s="562"/>
      <c r="G37" s="562"/>
      <c r="H37" s="562"/>
      <c r="I37" s="562"/>
      <c r="J37" s="562"/>
      <c r="K37" s="562"/>
      <c r="L37" s="562"/>
      <c r="M37" s="562"/>
      <c r="N37" s="562"/>
      <c r="O37" s="562"/>
      <c r="P37" s="562"/>
      <c r="Q37" s="562"/>
      <c r="R37" s="562"/>
      <c r="S37" s="562"/>
      <c r="T37" s="562"/>
    </row>
    <row r="38" spans="1:20">
      <c r="A38" s="562"/>
      <c r="B38" s="562"/>
      <c r="C38" s="562"/>
      <c r="D38" s="562"/>
      <c r="E38" s="562"/>
      <c r="F38" s="562"/>
      <c r="G38" s="562"/>
      <c r="H38" s="562"/>
      <c r="I38" s="562"/>
      <c r="J38" s="562"/>
      <c r="K38" s="562"/>
      <c r="L38" s="562"/>
      <c r="M38" s="562"/>
      <c r="N38" s="562"/>
      <c r="O38" s="562"/>
      <c r="P38" s="562"/>
      <c r="Q38" s="562"/>
      <c r="R38" s="562"/>
      <c r="S38" s="562"/>
      <c r="T38" s="562"/>
    </row>
    <row r="39" spans="1:20">
      <c r="A39" s="562"/>
      <c r="B39" s="562"/>
      <c r="C39" s="562"/>
      <c r="D39" s="562"/>
      <c r="E39" s="562"/>
      <c r="F39" s="562"/>
      <c r="G39" s="562"/>
      <c r="H39" s="562"/>
      <c r="I39" s="562"/>
      <c r="J39" s="562"/>
      <c r="K39" s="562"/>
      <c r="L39" s="562"/>
      <c r="M39" s="562"/>
      <c r="N39" s="562"/>
      <c r="O39" s="562"/>
      <c r="P39" s="562"/>
      <c r="Q39" s="562"/>
      <c r="R39" s="562"/>
      <c r="S39" s="562"/>
      <c r="T39" s="562"/>
    </row>
    <row r="40" spans="1:20">
      <c r="A40" s="562"/>
      <c r="B40" s="562"/>
      <c r="C40" s="562"/>
      <c r="D40" s="562"/>
      <c r="E40" s="562"/>
      <c r="F40" s="562"/>
      <c r="G40" s="562"/>
      <c r="H40" s="562"/>
      <c r="I40" s="562"/>
      <c r="J40" s="562"/>
      <c r="K40" s="562"/>
      <c r="L40" s="562"/>
      <c r="M40" s="562"/>
      <c r="N40" s="562"/>
      <c r="O40" s="562"/>
      <c r="P40" s="562"/>
      <c r="Q40" s="562"/>
      <c r="R40" s="562"/>
      <c r="S40" s="562"/>
      <c r="T40" s="562"/>
    </row>
    <row r="41" spans="1:20">
      <c r="A41" s="562"/>
      <c r="B41" s="562"/>
      <c r="C41" s="562"/>
      <c r="D41" s="562"/>
      <c r="E41" s="562"/>
      <c r="F41" s="562"/>
      <c r="G41" s="562"/>
      <c r="H41" s="562"/>
      <c r="I41" s="562"/>
      <c r="J41" s="562"/>
      <c r="K41" s="562"/>
      <c r="L41" s="562"/>
      <c r="M41" s="562"/>
      <c r="N41" s="562"/>
      <c r="O41" s="562"/>
      <c r="P41" s="562"/>
      <c r="Q41" s="562"/>
      <c r="R41" s="562"/>
      <c r="S41" s="562"/>
      <c r="T41" s="562"/>
    </row>
    <row r="42" spans="1:20">
      <c r="A42" s="562"/>
      <c r="B42" s="562"/>
      <c r="C42" s="562"/>
      <c r="D42" s="562"/>
      <c r="E42" s="562"/>
      <c r="F42" s="562"/>
      <c r="G42" s="562"/>
      <c r="H42" s="562"/>
      <c r="I42" s="562"/>
      <c r="J42" s="562"/>
      <c r="K42" s="562"/>
      <c r="L42" s="562"/>
      <c r="M42" s="562"/>
      <c r="N42" s="562"/>
      <c r="O42" s="562"/>
      <c r="P42" s="562"/>
      <c r="Q42" s="562"/>
      <c r="R42" s="562"/>
      <c r="S42" s="562"/>
      <c r="T42" s="562"/>
    </row>
    <row r="43" spans="1:20">
      <c r="A43" s="562"/>
      <c r="B43" s="562"/>
      <c r="C43" s="562"/>
      <c r="D43" s="562"/>
      <c r="E43" s="562"/>
      <c r="F43" s="562"/>
      <c r="G43" s="562"/>
      <c r="H43" s="562"/>
      <c r="I43" s="562"/>
      <c r="J43" s="562"/>
      <c r="K43" s="562"/>
      <c r="L43" s="562"/>
      <c r="M43" s="562"/>
      <c r="N43" s="562"/>
      <c r="O43" s="562"/>
      <c r="P43" s="562"/>
      <c r="Q43" s="562"/>
      <c r="R43" s="562"/>
      <c r="S43" s="562"/>
      <c r="T43" s="562"/>
    </row>
    <row r="44" spans="1:20">
      <c r="A44" s="562"/>
      <c r="B44" s="562"/>
      <c r="C44" s="562"/>
      <c r="D44" s="562"/>
      <c r="E44" s="562"/>
      <c r="F44" s="562"/>
      <c r="G44" s="562"/>
      <c r="H44" s="562"/>
      <c r="I44" s="562"/>
      <c r="J44" s="562"/>
      <c r="K44" s="562"/>
      <c r="L44" s="562"/>
      <c r="M44" s="562"/>
      <c r="N44" s="562"/>
      <c r="O44" s="562"/>
      <c r="P44" s="562"/>
      <c r="Q44" s="562"/>
      <c r="R44" s="562"/>
      <c r="S44" s="562"/>
      <c r="T44" s="562"/>
    </row>
    <row r="45" spans="1:20">
      <c r="A45" s="562"/>
      <c r="B45" s="562"/>
      <c r="C45" s="562"/>
      <c r="D45" s="562"/>
      <c r="E45" s="562"/>
      <c r="F45" s="562"/>
      <c r="G45" s="562"/>
      <c r="H45" s="562"/>
      <c r="I45" s="562"/>
      <c r="J45" s="562"/>
      <c r="K45" s="562"/>
      <c r="L45" s="562"/>
      <c r="M45" s="562"/>
      <c r="N45" s="562"/>
      <c r="O45" s="562"/>
      <c r="P45" s="562"/>
      <c r="Q45" s="562"/>
      <c r="R45" s="562"/>
      <c r="S45" s="562"/>
      <c r="T45" s="562"/>
    </row>
  </sheetData>
  <phoneticPr fontId="3"/>
  <pageMargins left="0.19685039370078741" right="0.19685039370078741" top="0.55118110236220474" bottom="0.19685039370078741" header="0.27559055118110237" footer="0.19685039370078741"/>
  <pageSetup paperSize="9" orientation="landscape" r:id="rId1"/>
  <headerFooter alignWithMargins="0">
    <oddFooter>&amp;C&amp;"Arial,標準"&amp;14&amp;P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3"/>
  <sheetViews>
    <sheetView showGridLines="0" view="pageBreakPreview" zoomScale="85" zoomScaleNormal="100" zoomScaleSheetLayoutView="85" workbookViewId="0"/>
  </sheetViews>
  <sheetFormatPr defaultColWidth="9" defaultRowHeight="15.75" customHeight="1"/>
  <cols>
    <col min="1" max="1" width="1.5" style="3" customWidth="1"/>
    <col min="2" max="3" width="2.625" style="88" customWidth="1"/>
    <col min="4" max="4" width="3.5" style="88" customWidth="1"/>
    <col min="5" max="5" width="27.75" style="88" customWidth="1"/>
    <col min="6" max="6" width="1.5" style="5" customWidth="1"/>
    <col min="7" max="11" width="12.25" style="6" customWidth="1"/>
    <col min="12" max="12" width="1.125" style="5" customWidth="1"/>
    <col min="13" max="17" width="12.25" style="6" customWidth="1"/>
    <col min="18" max="18" width="3.25" style="5" customWidth="1"/>
    <col min="19" max="16384" width="9" style="5"/>
  </cols>
  <sheetData>
    <row r="1" spans="1:17" ht="29.25" customHeight="1">
      <c r="A1" s="76" t="s">
        <v>368</v>
      </c>
      <c r="B1" s="111"/>
      <c r="C1" s="111"/>
      <c r="F1" s="13"/>
      <c r="G1" s="84"/>
      <c r="H1" s="84"/>
      <c r="I1" s="365"/>
      <c r="J1" s="84"/>
      <c r="K1" s="84" t="s">
        <v>359</v>
      </c>
      <c r="M1" s="84" t="s">
        <v>359</v>
      </c>
      <c r="N1" s="84" t="s">
        <v>359</v>
      </c>
      <c r="O1" s="84"/>
      <c r="P1" s="84" t="s">
        <v>359</v>
      </c>
      <c r="Q1" s="84" t="s">
        <v>359</v>
      </c>
    </row>
    <row r="2" spans="1:17" ht="16.5" thickBot="1">
      <c r="A2" s="47"/>
      <c r="B2" s="389" t="s">
        <v>369</v>
      </c>
      <c r="C2" s="116"/>
      <c r="F2" s="23"/>
      <c r="G2" s="17"/>
      <c r="H2" s="17"/>
      <c r="I2" s="17"/>
      <c r="J2" s="17"/>
      <c r="K2" s="17"/>
      <c r="M2" s="17"/>
      <c r="N2" s="17"/>
      <c r="O2" s="17"/>
      <c r="P2" s="17"/>
      <c r="Q2" s="17"/>
    </row>
    <row r="3" spans="1:17" ht="21" customHeight="1" thickBot="1">
      <c r="A3" s="137"/>
      <c r="B3" s="2" t="s">
        <v>10</v>
      </c>
      <c r="C3" s="948"/>
      <c r="D3" s="948"/>
      <c r="E3" s="949"/>
      <c r="F3" s="24"/>
      <c r="G3" s="1357" t="s">
        <v>360</v>
      </c>
      <c r="H3" s="1358"/>
      <c r="I3" s="1358"/>
      <c r="J3" s="1358"/>
      <c r="K3" s="1359"/>
      <c r="M3" s="1357" t="s">
        <v>93</v>
      </c>
      <c r="N3" s="1358"/>
      <c r="O3" s="1358"/>
      <c r="P3" s="1358"/>
      <c r="Q3" s="1359"/>
    </row>
    <row r="4" spans="1:17" ht="18" customHeight="1" thickBot="1">
      <c r="A4" s="137"/>
      <c r="B4" s="119"/>
      <c r="C4" s="194"/>
      <c r="D4" s="194"/>
      <c r="E4" s="705" t="s">
        <v>370</v>
      </c>
      <c r="F4" s="24"/>
      <c r="G4" s="366" t="s">
        <v>371</v>
      </c>
      <c r="H4" s="297" t="s">
        <v>372</v>
      </c>
      <c r="I4" s="259" t="s">
        <v>373</v>
      </c>
      <c r="J4" s="19" t="s">
        <v>374</v>
      </c>
      <c r="K4" s="327" t="s">
        <v>44</v>
      </c>
      <c r="M4" s="585" t="s">
        <v>371</v>
      </c>
      <c r="N4" s="259" t="s">
        <v>372</v>
      </c>
      <c r="O4" s="522" t="s">
        <v>373</v>
      </c>
      <c r="P4" s="253" t="s">
        <v>374</v>
      </c>
      <c r="Q4" s="1026" t="s">
        <v>44</v>
      </c>
    </row>
    <row r="5" spans="1:17" ht="18" customHeight="1">
      <c r="A5" s="137"/>
      <c r="B5" s="119"/>
      <c r="C5" s="122"/>
      <c r="D5" s="950" t="s">
        <v>375</v>
      </c>
      <c r="E5" s="949"/>
      <c r="F5" s="24"/>
      <c r="G5" s="395">
        <v>522214.00000000006</v>
      </c>
      <c r="H5" s="30">
        <v>565749</v>
      </c>
      <c r="I5" s="30">
        <v>630052</v>
      </c>
      <c r="J5" s="30">
        <v>627615</v>
      </c>
      <c r="K5" s="303">
        <v>2345630</v>
      </c>
      <c r="L5" s="18"/>
      <c r="M5" s="400">
        <v>661918</v>
      </c>
      <c r="N5" s="1007">
        <v>724609</v>
      </c>
      <c r="O5" s="292">
        <v>817301</v>
      </c>
      <c r="P5" s="1147">
        <v>961690</v>
      </c>
      <c r="Q5" s="1096">
        <v>3165518</v>
      </c>
    </row>
    <row r="6" spans="1:17" ht="18" customHeight="1" thickBot="1">
      <c r="A6" s="137"/>
      <c r="B6" s="951"/>
      <c r="C6" s="952"/>
      <c r="D6" s="953"/>
      <c r="E6" s="954" t="s">
        <v>376</v>
      </c>
      <c r="F6" s="24"/>
      <c r="G6" s="955"/>
      <c r="H6" s="956"/>
      <c r="I6" s="956"/>
      <c r="J6" s="33">
        <v>36631</v>
      </c>
      <c r="K6" s="40">
        <v>36631</v>
      </c>
      <c r="L6" s="18"/>
      <c r="M6" s="415">
        <v>78105</v>
      </c>
      <c r="N6" s="294">
        <v>118022</v>
      </c>
      <c r="O6" s="294">
        <v>140408</v>
      </c>
      <c r="P6" s="1149">
        <v>298556</v>
      </c>
      <c r="Q6" s="1082">
        <v>635091</v>
      </c>
    </row>
    <row r="7" spans="1:17" s="18" customFormat="1" ht="10.5" customHeight="1" thickBot="1">
      <c r="A7" s="206"/>
      <c r="B7" s="207"/>
      <c r="C7" s="207"/>
      <c r="D7" s="188"/>
      <c r="E7" s="188"/>
      <c r="F7" s="42"/>
      <c r="G7" s="21"/>
      <c r="H7" s="69"/>
      <c r="I7" s="69"/>
      <c r="J7" s="21"/>
      <c r="K7" s="21"/>
      <c r="M7" s="21"/>
      <c r="N7" s="69"/>
      <c r="O7" s="69"/>
      <c r="P7" s="21"/>
      <c r="Q7" s="21"/>
    </row>
    <row r="8" spans="1:17" s="18" customFormat="1" ht="21" customHeight="1" thickBot="1">
      <c r="A8" s="182"/>
      <c r="B8" s="60" t="s">
        <v>394</v>
      </c>
      <c r="C8" s="257"/>
      <c r="D8" s="257"/>
      <c r="E8" s="279"/>
      <c r="F8" s="28"/>
      <c r="G8" s="1366" t="s">
        <v>377</v>
      </c>
      <c r="H8" s="1367"/>
      <c r="I8" s="1367"/>
      <c r="J8" s="1367"/>
      <c r="K8" s="1368"/>
      <c r="M8" s="1366" t="s">
        <v>378</v>
      </c>
      <c r="N8" s="1367"/>
      <c r="O8" s="1367"/>
      <c r="P8" s="1367"/>
      <c r="Q8" s="1368"/>
    </row>
    <row r="9" spans="1:17" s="18" customFormat="1" ht="18" customHeight="1" thickBot="1">
      <c r="A9" s="109"/>
      <c r="B9" s="200"/>
      <c r="C9" s="189"/>
      <c r="D9" s="189"/>
      <c r="E9" s="705" t="s">
        <v>370</v>
      </c>
      <c r="G9" s="613" t="s">
        <v>371</v>
      </c>
      <c r="H9" s="524" t="s">
        <v>372</v>
      </c>
      <c r="I9" s="522" t="s">
        <v>373</v>
      </c>
      <c r="J9" s="523" t="s">
        <v>374</v>
      </c>
      <c r="K9" s="327" t="s">
        <v>44</v>
      </c>
      <c r="M9" s="630" t="s">
        <v>371</v>
      </c>
      <c r="N9" s="522" t="s">
        <v>372</v>
      </c>
      <c r="O9" s="522" t="s">
        <v>373</v>
      </c>
      <c r="P9" s="308" t="s">
        <v>374</v>
      </c>
      <c r="Q9" s="1026" t="s">
        <v>44</v>
      </c>
    </row>
    <row r="10" spans="1:17" ht="18" customHeight="1">
      <c r="A10" s="137"/>
      <c r="B10" s="119"/>
      <c r="C10" s="122"/>
      <c r="D10" s="950" t="s">
        <v>375</v>
      </c>
      <c r="E10" s="949"/>
      <c r="F10" s="24"/>
      <c r="G10" s="395">
        <v>198274</v>
      </c>
      <c r="H10" s="30">
        <v>214917.99999999997</v>
      </c>
      <c r="I10" s="30">
        <v>197094</v>
      </c>
      <c r="J10" s="30">
        <v>187057</v>
      </c>
      <c r="K10" s="303">
        <v>797343</v>
      </c>
      <c r="L10" s="18"/>
      <c r="M10" s="400">
        <v>255826.00000000003</v>
      </c>
      <c r="N10" s="1007">
        <v>259319.99999999997</v>
      </c>
      <c r="O10" s="292">
        <v>275233</v>
      </c>
      <c r="P10" s="1147">
        <v>213555</v>
      </c>
      <c r="Q10" s="1096">
        <v>1003934</v>
      </c>
    </row>
    <row r="11" spans="1:17" ht="18" customHeight="1" thickBot="1">
      <c r="A11" s="137"/>
      <c r="B11" s="951"/>
      <c r="C11" s="952"/>
      <c r="D11" s="953"/>
      <c r="E11" s="954" t="s">
        <v>376</v>
      </c>
      <c r="F11" s="24"/>
      <c r="G11" s="955"/>
      <c r="H11" s="956"/>
      <c r="I11" s="956"/>
      <c r="J11" s="33">
        <v>11194</v>
      </c>
      <c r="K11" s="40">
        <v>11194</v>
      </c>
      <c r="L11" s="18"/>
      <c r="M11" s="415">
        <v>40189</v>
      </c>
      <c r="N11" s="294">
        <v>36787</v>
      </c>
      <c r="O11" s="294">
        <v>45064</v>
      </c>
      <c r="P11" s="1149">
        <v>59286</v>
      </c>
      <c r="Q11" s="1082">
        <v>181326</v>
      </c>
    </row>
    <row r="12" spans="1:17" s="18" customFormat="1" ht="10.5" customHeight="1" thickBot="1">
      <c r="A12" s="109"/>
      <c r="B12" s="188"/>
      <c r="C12" s="188"/>
      <c r="D12" s="188"/>
      <c r="E12" s="188"/>
      <c r="H12" s="69"/>
      <c r="I12" s="69"/>
      <c r="M12" s="479"/>
      <c r="N12" s="479"/>
      <c r="O12" s="69"/>
    </row>
    <row r="13" spans="1:17" s="18" customFormat="1" ht="21" customHeight="1" thickBot="1">
      <c r="A13" s="109"/>
      <c r="B13" s="60" t="s">
        <v>395</v>
      </c>
      <c r="C13" s="257"/>
      <c r="D13" s="257"/>
      <c r="E13" s="279"/>
      <c r="G13" s="1366" t="s">
        <v>377</v>
      </c>
      <c r="H13" s="1367"/>
      <c r="I13" s="1367"/>
      <c r="J13" s="1367"/>
      <c r="K13" s="1368"/>
      <c r="M13" s="1366" t="s">
        <v>378</v>
      </c>
      <c r="N13" s="1367"/>
      <c r="O13" s="1367"/>
      <c r="P13" s="1367"/>
      <c r="Q13" s="1368"/>
    </row>
    <row r="14" spans="1:17" s="18" customFormat="1" ht="18" customHeight="1" thickBot="1">
      <c r="A14" s="109"/>
      <c r="B14" s="200"/>
      <c r="C14" s="189"/>
      <c r="D14" s="189"/>
      <c r="E14" s="705" t="s">
        <v>370</v>
      </c>
      <c r="G14" s="613" t="s">
        <v>371</v>
      </c>
      <c r="H14" s="524" t="s">
        <v>372</v>
      </c>
      <c r="I14" s="522" t="s">
        <v>373</v>
      </c>
      <c r="J14" s="523" t="s">
        <v>374</v>
      </c>
      <c r="K14" s="327" t="s">
        <v>44</v>
      </c>
      <c r="M14" s="630" t="s">
        <v>371</v>
      </c>
      <c r="N14" s="522" t="s">
        <v>372</v>
      </c>
      <c r="O14" s="522" t="s">
        <v>56</v>
      </c>
      <c r="P14" s="308" t="s">
        <v>374</v>
      </c>
      <c r="Q14" s="1026" t="s">
        <v>44</v>
      </c>
    </row>
    <row r="15" spans="1:17" ht="18" customHeight="1">
      <c r="A15" s="137"/>
      <c r="B15" s="119"/>
      <c r="C15" s="122"/>
      <c r="D15" s="950" t="s">
        <v>375</v>
      </c>
      <c r="E15" s="949"/>
      <c r="F15" s="24"/>
      <c r="G15" s="395">
        <v>138581</v>
      </c>
      <c r="H15" s="30">
        <v>151370</v>
      </c>
      <c r="I15" s="30">
        <v>129316.00000000001</v>
      </c>
      <c r="J15" s="30">
        <v>97853</v>
      </c>
      <c r="K15" s="303">
        <v>517120</v>
      </c>
      <c r="L15" s="18"/>
      <c r="M15" s="400">
        <v>172459</v>
      </c>
      <c r="N15" s="1007">
        <v>167092</v>
      </c>
      <c r="O15" s="292">
        <v>175028</v>
      </c>
      <c r="P15" s="1147">
        <v>94371</v>
      </c>
      <c r="Q15" s="1096">
        <v>608950</v>
      </c>
    </row>
    <row r="16" spans="1:17" ht="18" customHeight="1" thickBot="1">
      <c r="A16" s="137"/>
      <c r="B16" s="951"/>
      <c r="C16" s="952"/>
      <c r="D16" s="953"/>
      <c r="E16" s="954" t="s">
        <v>376</v>
      </c>
      <c r="F16" s="24"/>
      <c r="G16" s="955"/>
      <c r="H16" s="956"/>
      <c r="I16" s="956"/>
      <c r="J16" s="33">
        <v>664</v>
      </c>
      <c r="K16" s="40">
        <v>664</v>
      </c>
      <c r="L16" s="18"/>
      <c r="M16" s="415">
        <v>23282</v>
      </c>
      <c r="N16" s="294">
        <v>14544</v>
      </c>
      <c r="O16" s="294">
        <v>18153</v>
      </c>
      <c r="P16" s="1149">
        <v>25702</v>
      </c>
      <c r="Q16" s="1082">
        <v>81681</v>
      </c>
    </row>
    <row r="17" spans="2:17" ht="6" customHeight="1">
      <c r="B17" s="194"/>
      <c r="C17" s="194"/>
      <c r="D17" s="194"/>
      <c r="E17" s="194"/>
      <c r="G17" s="70"/>
      <c r="H17" s="70"/>
      <c r="I17" s="70"/>
      <c r="J17" s="70"/>
      <c r="K17" s="70"/>
      <c r="M17" s="70"/>
      <c r="N17" s="70"/>
      <c r="O17" s="70"/>
      <c r="P17" s="70"/>
      <c r="Q17" s="70"/>
    </row>
    <row r="18" spans="2:17" ht="15.75" customHeight="1">
      <c r="C18" s="344" t="s">
        <v>589</v>
      </c>
      <c r="D18" s="188"/>
      <c r="E18" s="188"/>
      <c r="F18" s="18"/>
      <c r="G18" s="28"/>
      <c r="H18" s="28"/>
      <c r="I18" s="28"/>
      <c r="J18" s="28"/>
      <c r="K18" s="28"/>
      <c r="L18" s="18"/>
      <c r="M18" s="28"/>
      <c r="N18" s="28"/>
      <c r="O18" s="28"/>
      <c r="P18" s="28"/>
      <c r="Q18" s="28"/>
    </row>
    <row r="19" spans="2:17" ht="15.75" customHeight="1">
      <c r="C19" s="344" t="s">
        <v>588</v>
      </c>
      <c r="D19" s="188"/>
      <c r="E19" s="188"/>
      <c r="F19" s="18"/>
      <c r="G19" s="805"/>
      <c r="H19" s="805"/>
      <c r="I19" s="805"/>
      <c r="J19" s="805"/>
      <c r="K19" s="805"/>
      <c r="L19" s="18"/>
      <c r="M19" s="805"/>
      <c r="N19" s="805"/>
      <c r="O19" s="805"/>
      <c r="P19" s="108"/>
      <c r="Q19" s="108"/>
    </row>
    <row r="20" spans="2:17" ht="15.75" customHeight="1">
      <c r="G20" s="108"/>
      <c r="H20" s="108"/>
      <c r="I20" s="108"/>
      <c r="J20" s="108"/>
      <c r="K20" s="108"/>
      <c r="M20" s="108"/>
      <c r="N20" s="108"/>
      <c r="O20" s="108"/>
      <c r="P20" s="108"/>
      <c r="Q20" s="108"/>
    </row>
    <row r="21" spans="2:17" ht="15.75" customHeight="1">
      <c r="G21" s="108"/>
      <c r="H21" s="108"/>
      <c r="I21" s="108"/>
      <c r="J21" s="108"/>
      <c r="K21" s="108"/>
      <c r="M21" s="108"/>
      <c r="N21" s="108"/>
      <c r="O21" s="108"/>
      <c r="P21" s="108"/>
      <c r="Q21" s="108"/>
    </row>
    <row r="22" spans="2:17" ht="15.75" customHeight="1">
      <c r="G22" s="108"/>
      <c r="H22" s="108"/>
      <c r="I22" s="108"/>
      <c r="J22" s="108"/>
      <c r="K22" s="108"/>
      <c r="M22" s="108"/>
      <c r="N22" s="108"/>
      <c r="O22" s="108"/>
      <c r="P22" s="108"/>
      <c r="Q22" s="108"/>
    </row>
    <row r="23" spans="2:17" ht="15.75" customHeight="1">
      <c r="G23" s="108"/>
      <c r="H23" s="108"/>
      <c r="I23" s="108"/>
      <c r="J23" s="108"/>
      <c r="K23" s="108"/>
      <c r="M23" s="108"/>
      <c r="N23" s="108"/>
      <c r="O23" s="108"/>
      <c r="P23" s="108"/>
      <c r="Q23" s="108"/>
    </row>
  </sheetData>
  <mergeCells count="6">
    <mergeCell ref="G3:K3"/>
    <mergeCell ref="M3:Q3"/>
    <mergeCell ref="G8:K8"/>
    <mergeCell ref="M8:Q8"/>
    <mergeCell ref="G13:K13"/>
    <mergeCell ref="M13:Q13"/>
  </mergeCells>
  <phoneticPr fontId="3"/>
  <pageMargins left="0.19685039370078741" right="0.19685039370078741" top="0.55118110236220474" bottom="0.19685039370078741" header="0.27559055118110237" footer="0.19685039370078741"/>
  <pageSetup paperSize="9" scale="83" orientation="landscape" cellComments="asDisplayed" r:id="rId1"/>
  <headerFooter alignWithMargins="0">
    <oddFooter>&amp;C&amp;"Arial,標準"&amp;14&amp;P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7"/>
  <sheetViews>
    <sheetView showGridLines="0" view="pageBreakPreview" zoomScale="70" zoomScaleNormal="100" zoomScaleSheetLayoutView="70" workbookViewId="0"/>
  </sheetViews>
  <sheetFormatPr defaultColWidth="9" defaultRowHeight="15.75" customHeight="1"/>
  <cols>
    <col min="1" max="1" width="1.5" style="3" customWidth="1"/>
    <col min="2" max="2" width="2.625" style="3" customWidth="1"/>
    <col min="3" max="3" width="2.125" style="3" customWidth="1"/>
    <col min="4" max="4" width="4.625" style="3" customWidth="1"/>
    <col min="5" max="5" width="38.375" style="3" customWidth="1"/>
    <col min="6" max="6" width="1.75" style="5" customWidth="1"/>
    <col min="7" max="11" width="13.375" style="6" customWidth="1"/>
    <col min="12" max="12" width="2.875" style="5" customWidth="1"/>
    <col min="13" max="17" width="13.375" style="6" customWidth="1"/>
    <col min="18" max="18" width="2.375" style="5" customWidth="1"/>
    <col min="19" max="16384" width="9" style="5"/>
  </cols>
  <sheetData>
    <row r="1" spans="1:17" ht="29.25" customHeight="1">
      <c r="A1" s="76" t="s">
        <v>70</v>
      </c>
      <c r="B1" s="112"/>
      <c r="C1" s="112"/>
      <c r="F1" s="13"/>
      <c r="G1" s="364"/>
      <c r="H1" s="365"/>
      <c r="I1" s="365"/>
      <c r="J1" s="84" t="s">
        <v>5</v>
      </c>
      <c r="K1" s="84" t="s">
        <v>5</v>
      </c>
      <c r="M1" s="84" t="s">
        <v>5</v>
      </c>
      <c r="N1" s="84" t="s">
        <v>5</v>
      </c>
      <c r="O1" s="84"/>
      <c r="P1" s="84" t="s">
        <v>5</v>
      </c>
      <c r="Q1" s="84" t="s">
        <v>5</v>
      </c>
    </row>
    <row r="2" spans="1:17" thickBot="1">
      <c r="A2" s="49"/>
      <c r="B2" s="389" t="s">
        <v>100</v>
      </c>
      <c r="F2" s="6"/>
      <c r="G2" s="388"/>
      <c r="H2" s="29"/>
      <c r="I2" s="29"/>
      <c r="J2" s="29"/>
      <c r="K2" s="29"/>
      <c r="M2" s="29"/>
      <c r="N2" s="29"/>
      <c r="O2" s="29"/>
      <c r="P2" s="29"/>
      <c r="Q2" s="29"/>
    </row>
    <row r="3" spans="1:17" ht="21" customHeight="1" thickBot="1">
      <c r="A3" s="167"/>
      <c r="B3" s="2" t="s">
        <v>22</v>
      </c>
      <c r="C3" s="168"/>
      <c r="D3" s="107"/>
      <c r="E3" s="132"/>
      <c r="F3" s="55"/>
      <c r="G3" s="1357" t="s">
        <v>65</v>
      </c>
      <c r="H3" s="1358"/>
      <c r="I3" s="1358"/>
      <c r="J3" s="1358"/>
      <c r="K3" s="1359"/>
      <c r="M3" s="1357" t="s">
        <v>93</v>
      </c>
      <c r="N3" s="1358"/>
      <c r="O3" s="1358"/>
      <c r="P3" s="1358"/>
      <c r="Q3" s="1359"/>
    </row>
    <row r="4" spans="1:17" ht="18" customHeight="1" thickBot="1">
      <c r="A4" s="49"/>
      <c r="B4" s="93"/>
      <c r="C4" s="49"/>
      <c r="D4" s="90"/>
      <c r="E4" s="169" t="s">
        <v>55</v>
      </c>
      <c r="F4" s="6"/>
      <c r="G4" s="366" t="s">
        <v>20</v>
      </c>
      <c r="H4" s="297" t="s">
        <v>25</v>
      </c>
      <c r="I4" s="19" t="s">
        <v>26</v>
      </c>
      <c r="J4" s="19" t="s">
        <v>27</v>
      </c>
      <c r="K4" s="327" t="s">
        <v>44</v>
      </c>
      <c r="M4" s="585" t="s">
        <v>20</v>
      </c>
      <c r="N4" s="259" t="s">
        <v>25</v>
      </c>
      <c r="O4" s="522" t="s">
        <v>26</v>
      </c>
      <c r="P4" s="253" t="s">
        <v>27</v>
      </c>
      <c r="Q4" s="1019" t="s">
        <v>44</v>
      </c>
    </row>
    <row r="5" spans="1:17" ht="21" customHeight="1">
      <c r="A5" s="49"/>
      <c r="B5" s="93"/>
      <c r="C5" s="146"/>
      <c r="D5" s="170" t="s">
        <v>10</v>
      </c>
      <c r="E5" s="118"/>
      <c r="F5" s="6"/>
      <c r="G5" s="369">
        <v>725944</v>
      </c>
      <c r="H5" s="349">
        <v>778700</v>
      </c>
      <c r="I5" s="812">
        <v>842328</v>
      </c>
      <c r="J5" s="362">
        <v>855564</v>
      </c>
      <c r="K5" s="355">
        <v>3202536</v>
      </c>
      <c r="L5" s="18"/>
      <c r="M5" s="586">
        <v>881069</v>
      </c>
      <c r="N5" s="1007">
        <v>1717543</v>
      </c>
      <c r="O5" s="345">
        <v>1963091</v>
      </c>
      <c r="P5" s="1067">
        <v>2104948</v>
      </c>
      <c r="Q5" s="355">
        <v>6666651</v>
      </c>
    </row>
    <row r="6" spans="1:17" ht="21" customHeight="1">
      <c r="A6" s="49"/>
      <c r="B6" s="93"/>
      <c r="C6" s="146"/>
      <c r="D6" s="409" t="s">
        <v>52</v>
      </c>
      <c r="E6" s="171"/>
      <c r="F6" s="6"/>
      <c r="G6" s="370">
        <v>280739</v>
      </c>
      <c r="H6" s="350">
        <v>307034</v>
      </c>
      <c r="I6" s="813">
        <v>286310</v>
      </c>
      <c r="J6" s="363">
        <v>278657</v>
      </c>
      <c r="K6" s="356">
        <v>1152740</v>
      </c>
      <c r="L6" s="18"/>
      <c r="M6" s="587">
        <v>345176</v>
      </c>
      <c r="N6" s="1008">
        <v>470822</v>
      </c>
      <c r="O6" s="346">
        <v>483658</v>
      </c>
      <c r="P6" s="1068">
        <v>487154</v>
      </c>
      <c r="Q6" s="356">
        <v>1786810</v>
      </c>
    </row>
    <row r="7" spans="1:17" ht="21" customHeight="1">
      <c r="A7" s="49"/>
      <c r="B7" s="93"/>
      <c r="C7" s="146"/>
      <c r="D7" s="172"/>
      <c r="E7" s="341" t="s">
        <v>451</v>
      </c>
      <c r="F7" s="6"/>
      <c r="G7" s="371">
        <v>0.38700000000000001</v>
      </c>
      <c r="H7" s="351">
        <v>0.39400000000000002</v>
      </c>
      <c r="I7" s="27">
        <v>0.34</v>
      </c>
      <c r="J7" s="27">
        <v>0.32600000000000001</v>
      </c>
      <c r="K7" s="357">
        <v>0.36</v>
      </c>
      <c r="L7" s="18"/>
      <c r="M7" s="588">
        <v>0.39200000000000002</v>
      </c>
      <c r="N7" s="291">
        <v>0.27400000000000002</v>
      </c>
      <c r="O7" s="291">
        <v>0.24637574111439561</v>
      </c>
      <c r="P7" s="1069">
        <v>0.23100000000000001</v>
      </c>
      <c r="Q7" s="357">
        <v>0.26800000000000002</v>
      </c>
    </row>
    <row r="8" spans="1:17" ht="21" customHeight="1">
      <c r="A8" s="49"/>
      <c r="B8" s="93"/>
      <c r="C8" s="146"/>
      <c r="D8" s="166" t="s">
        <v>6</v>
      </c>
      <c r="E8" s="80"/>
      <c r="F8" s="6"/>
      <c r="G8" s="370">
        <v>203316</v>
      </c>
      <c r="H8" s="350">
        <v>225813</v>
      </c>
      <c r="I8" s="813">
        <v>202393</v>
      </c>
      <c r="J8" s="363">
        <v>167877</v>
      </c>
      <c r="K8" s="358">
        <v>799399</v>
      </c>
      <c r="L8" s="28"/>
      <c r="M8" s="587">
        <v>391025</v>
      </c>
      <c r="N8" s="1008">
        <v>324045</v>
      </c>
      <c r="O8" s="346">
        <v>209158</v>
      </c>
      <c r="P8" s="1068">
        <v>161134</v>
      </c>
      <c r="Q8" s="358">
        <v>1085362</v>
      </c>
    </row>
    <row r="9" spans="1:17" ht="21" customHeight="1">
      <c r="A9" s="49"/>
      <c r="B9" s="93"/>
      <c r="C9" s="146"/>
      <c r="D9" s="172"/>
      <c r="E9" s="142" t="s">
        <v>35</v>
      </c>
      <c r="F9" s="6"/>
      <c r="G9" s="371">
        <v>0.28000000000000003</v>
      </c>
      <c r="H9" s="291">
        <v>0.28999999999999998</v>
      </c>
      <c r="I9" s="27">
        <v>0.24</v>
      </c>
      <c r="J9" s="27">
        <v>0.19600000000000001</v>
      </c>
      <c r="K9" s="37">
        <v>0.25</v>
      </c>
      <c r="L9" s="18"/>
      <c r="M9" s="588">
        <v>0.44400000000000001</v>
      </c>
      <c r="N9" s="291">
        <v>0.189</v>
      </c>
      <c r="O9" s="291">
        <v>0.10654523911525243</v>
      </c>
      <c r="P9" s="1069">
        <v>7.6999999999999999E-2</v>
      </c>
      <c r="Q9" s="357">
        <v>0.16300000000000001</v>
      </c>
    </row>
    <row r="10" spans="1:17" ht="21" customHeight="1">
      <c r="A10" s="49"/>
      <c r="B10" s="1169"/>
      <c r="C10" s="615"/>
      <c r="D10" s="381" t="s">
        <v>423</v>
      </c>
      <c r="E10" s="175"/>
      <c r="F10" s="28"/>
      <c r="G10" s="1170">
        <v>-12661</v>
      </c>
      <c r="H10" s="598">
        <v>-12993</v>
      </c>
      <c r="I10" s="814">
        <v>-13913</v>
      </c>
      <c r="J10" s="380">
        <v>-25730</v>
      </c>
      <c r="K10" s="196">
        <v>-65297</v>
      </c>
      <c r="L10" s="18"/>
      <c r="M10" s="589">
        <v>-27383</v>
      </c>
      <c r="N10" s="1009">
        <v>-78479</v>
      </c>
      <c r="O10" s="1009">
        <v>-80770</v>
      </c>
      <c r="P10" s="1171">
        <v>-84846</v>
      </c>
      <c r="Q10" s="196">
        <v>-271478</v>
      </c>
    </row>
    <row r="11" spans="1:17" ht="21" customHeight="1">
      <c r="A11" s="49"/>
      <c r="B11" s="93"/>
      <c r="C11" s="146"/>
      <c r="D11" s="381" t="s">
        <v>94</v>
      </c>
      <c r="E11" s="175"/>
      <c r="F11" s="6"/>
      <c r="G11" s="370">
        <v>2088</v>
      </c>
      <c r="H11" s="598">
        <v>-3368</v>
      </c>
      <c r="I11" s="814">
        <v>-1532</v>
      </c>
      <c r="J11" s="380">
        <v>-851</v>
      </c>
      <c r="K11" s="196">
        <v>-3663</v>
      </c>
      <c r="L11" s="18"/>
      <c r="M11" s="589">
        <v>-1083</v>
      </c>
      <c r="N11" s="1009">
        <v>-2697</v>
      </c>
      <c r="O11" s="346">
        <v>23742</v>
      </c>
      <c r="P11" s="1068">
        <v>54440</v>
      </c>
      <c r="Q11" s="358">
        <v>74402</v>
      </c>
    </row>
    <row r="12" spans="1:17" ht="21" customHeight="1">
      <c r="A12" s="49"/>
      <c r="B12" s="93"/>
      <c r="C12" s="146"/>
      <c r="D12" s="1188" t="s">
        <v>421</v>
      </c>
      <c r="E12" s="173"/>
      <c r="F12" s="6"/>
      <c r="G12" s="370">
        <v>195999</v>
      </c>
      <c r="H12" s="352">
        <v>194473</v>
      </c>
      <c r="I12" s="813">
        <v>189854</v>
      </c>
      <c r="J12" s="32">
        <v>135178</v>
      </c>
      <c r="K12" s="358">
        <v>715504</v>
      </c>
      <c r="L12" s="18"/>
      <c r="M12" s="587">
        <v>351016</v>
      </c>
      <c r="N12" s="1009">
        <v>255251</v>
      </c>
      <c r="O12" s="346">
        <v>191874</v>
      </c>
      <c r="P12" s="1055">
        <v>134226</v>
      </c>
      <c r="Q12" s="358">
        <v>932367</v>
      </c>
    </row>
    <row r="13" spans="1:17" ht="21" customHeight="1">
      <c r="A13" s="49"/>
      <c r="B13" s="93"/>
      <c r="C13" s="146"/>
      <c r="D13" s="1189" t="s">
        <v>116</v>
      </c>
      <c r="E13" s="173"/>
      <c r="F13" s="6"/>
      <c r="G13" s="370">
        <v>118581</v>
      </c>
      <c r="H13" s="352">
        <v>123947</v>
      </c>
      <c r="I13" s="813">
        <v>112278</v>
      </c>
      <c r="J13" s="32">
        <v>83031</v>
      </c>
      <c r="K13" s="358">
        <v>437837</v>
      </c>
      <c r="L13" s="18"/>
      <c r="M13" s="587">
        <v>263186</v>
      </c>
      <c r="N13" s="1009">
        <v>165687</v>
      </c>
      <c r="O13" s="346">
        <v>97249</v>
      </c>
      <c r="P13" s="1055">
        <v>60027</v>
      </c>
      <c r="Q13" s="358">
        <v>586149</v>
      </c>
    </row>
    <row r="14" spans="1:17" ht="21" customHeight="1">
      <c r="A14" s="49"/>
      <c r="B14" s="93"/>
      <c r="C14" s="146"/>
      <c r="D14" s="1190"/>
      <c r="E14" s="426" t="s">
        <v>117</v>
      </c>
      <c r="F14" s="6"/>
      <c r="G14" s="371">
        <v>0.16300000000000001</v>
      </c>
      <c r="H14" s="291">
        <v>0.159</v>
      </c>
      <c r="I14" s="27">
        <v>0.13300000000000001</v>
      </c>
      <c r="J14" s="27">
        <v>9.7000000000000003E-2</v>
      </c>
      <c r="K14" s="359">
        <v>0.13700000000000001</v>
      </c>
      <c r="L14" s="18"/>
      <c r="M14" s="588">
        <v>0.29899999999999999</v>
      </c>
      <c r="N14" s="347">
        <v>9.6000000000000002E-2</v>
      </c>
      <c r="O14" s="347">
        <v>4.9538712163623592E-2</v>
      </c>
      <c r="P14" s="1070">
        <v>2.9000000000000001E-2</v>
      </c>
      <c r="Q14" s="359">
        <v>8.7999999999999995E-2</v>
      </c>
    </row>
    <row r="15" spans="1:17" ht="21" customHeight="1">
      <c r="A15" s="49"/>
      <c r="B15" s="93"/>
      <c r="C15" s="146"/>
      <c r="D15" s="1191" t="s">
        <v>118</v>
      </c>
      <c r="E15" s="427"/>
      <c r="F15" s="86"/>
      <c r="G15" s="428">
        <v>105580</v>
      </c>
      <c r="H15" s="429">
        <v>108979</v>
      </c>
      <c r="I15" s="815">
        <v>94231</v>
      </c>
      <c r="J15" s="343">
        <v>63691</v>
      </c>
      <c r="K15" s="430">
        <v>372481</v>
      </c>
      <c r="L15" s="804"/>
      <c r="M15" s="590">
        <v>238262</v>
      </c>
      <c r="N15" s="1010">
        <v>156654</v>
      </c>
      <c r="O15" s="1014">
        <v>93315</v>
      </c>
      <c r="P15" s="1071">
        <v>38804</v>
      </c>
      <c r="Q15" s="430">
        <v>527035</v>
      </c>
    </row>
    <row r="16" spans="1:17" ht="21" customHeight="1" thickBot="1">
      <c r="A16" s="49"/>
      <c r="B16" s="93"/>
      <c r="C16" s="146"/>
      <c r="D16" s="1192"/>
      <c r="E16" s="1322" t="s">
        <v>577</v>
      </c>
      <c r="F16" s="6"/>
      <c r="G16" s="470">
        <v>0.14499999999999999</v>
      </c>
      <c r="H16" s="581">
        <v>0.14000000000000001</v>
      </c>
      <c r="I16" s="471">
        <v>0.112</v>
      </c>
      <c r="J16" s="471">
        <v>7.3999999999999996E-2</v>
      </c>
      <c r="K16" s="472">
        <v>0.11600000000000001</v>
      </c>
      <c r="L16" s="28"/>
      <c r="M16" s="591">
        <v>0.27</v>
      </c>
      <c r="N16" s="581">
        <v>9.0999999999999998E-2</v>
      </c>
      <c r="O16" s="1015">
        <v>4.7534729668670478E-2</v>
      </c>
      <c r="P16" s="1072">
        <v>1.7999999999999999E-2</v>
      </c>
      <c r="Q16" s="1073">
        <v>7.9000000000000001E-2</v>
      </c>
    </row>
    <row r="17" spans="1:17" ht="21" customHeight="1" thickTop="1">
      <c r="A17" s="49"/>
      <c r="B17" s="93"/>
      <c r="C17" s="146"/>
      <c r="D17" s="1193" t="s">
        <v>422</v>
      </c>
      <c r="E17" s="174"/>
      <c r="F17" s="6"/>
      <c r="G17" s="1360"/>
      <c r="H17" s="1360"/>
      <c r="I17" s="1360"/>
      <c r="J17" s="1360"/>
      <c r="K17" s="1185">
        <v>7218172</v>
      </c>
      <c r="L17" s="18"/>
      <c r="M17" s="1360"/>
      <c r="N17" s="1360"/>
      <c r="O17" s="1360"/>
      <c r="P17" s="1362"/>
      <c r="Q17" s="1334">
        <v>16684997</v>
      </c>
    </row>
    <row r="18" spans="1:17" ht="21" customHeight="1">
      <c r="A18" s="49"/>
      <c r="B18" s="93"/>
      <c r="C18" s="146"/>
      <c r="D18" s="324" t="s">
        <v>97</v>
      </c>
      <c r="E18" s="175"/>
      <c r="F18" s="6"/>
      <c r="G18" s="1360"/>
      <c r="H18" s="1360"/>
      <c r="I18" s="1360"/>
      <c r="J18" s="1360"/>
      <c r="K18" s="358">
        <v>1612756</v>
      </c>
      <c r="L18" s="18"/>
      <c r="M18" s="1360"/>
      <c r="N18" s="1360"/>
      <c r="O18" s="1360"/>
      <c r="P18" s="1362"/>
      <c r="Q18" s="1335">
        <v>1955374</v>
      </c>
    </row>
    <row r="19" spans="1:17" ht="21" customHeight="1" thickBot="1">
      <c r="A19" s="49"/>
      <c r="B19" s="93"/>
      <c r="C19" s="146"/>
      <c r="D19" s="176"/>
      <c r="E19" s="1322" t="s">
        <v>452</v>
      </c>
      <c r="F19" s="6"/>
      <c r="G19" s="1361"/>
      <c r="H19" s="1361"/>
      <c r="I19" s="1361"/>
      <c r="J19" s="1361"/>
      <c r="K19" s="359">
        <v>0.223</v>
      </c>
      <c r="L19" s="18"/>
      <c r="M19" s="1361"/>
      <c r="N19" s="1361"/>
      <c r="O19" s="1361"/>
      <c r="P19" s="1363"/>
      <c r="Q19" s="1074">
        <v>0.11700000000000001</v>
      </c>
    </row>
    <row r="20" spans="1:17" ht="21" customHeight="1" thickTop="1">
      <c r="A20" s="49"/>
      <c r="B20" s="93"/>
      <c r="C20" s="146"/>
      <c r="D20" s="177" t="s">
        <v>47</v>
      </c>
      <c r="E20" s="178"/>
      <c r="F20" s="6"/>
      <c r="G20" s="382">
        <v>117796</v>
      </c>
      <c r="H20" s="354">
        <v>329176</v>
      </c>
      <c r="I20" s="302">
        <v>74324</v>
      </c>
      <c r="J20" s="302">
        <v>291729</v>
      </c>
      <c r="K20" s="361">
        <v>813025</v>
      </c>
      <c r="L20" s="18"/>
      <c r="M20" s="594">
        <v>2243</v>
      </c>
      <c r="N20" s="1011">
        <v>448986</v>
      </c>
      <c r="O20" s="1016">
        <v>46428</v>
      </c>
      <c r="P20" s="1184">
        <v>362588</v>
      </c>
      <c r="Q20" s="1146">
        <v>860245</v>
      </c>
    </row>
    <row r="21" spans="1:17" ht="21" customHeight="1">
      <c r="A21" s="49"/>
      <c r="B21" s="93"/>
      <c r="C21" s="146"/>
      <c r="D21" s="179" t="s">
        <v>48</v>
      </c>
      <c r="E21" s="175"/>
      <c r="F21" s="6"/>
      <c r="G21" s="383">
        <v>-176836</v>
      </c>
      <c r="H21" s="330">
        <v>-166826</v>
      </c>
      <c r="I21" s="32">
        <v>-423977</v>
      </c>
      <c r="J21" s="32">
        <v>-106505</v>
      </c>
      <c r="K21" s="196">
        <v>-874144</v>
      </c>
      <c r="L21" s="18"/>
      <c r="M21" s="252">
        <v>-246062</v>
      </c>
      <c r="N21" s="1009">
        <v>-1855990</v>
      </c>
      <c r="O21" s="198">
        <v>-274449</v>
      </c>
      <c r="P21" s="1055">
        <v>-341687</v>
      </c>
      <c r="Q21" s="1145">
        <v>-2718188</v>
      </c>
    </row>
    <row r="22" spans="1:17" ht="21" customHeight="1">
      <c r="A22" s="49"/>
      <c r="B22" s="93"/>
      <c r="C22" s="146"/>
      <c r="D22" s="179" t="s">
        <v>49</v>
      </c>
      <c r="E22" s="175"/>
      <c r="F22" s="6"/>
      <c r="G22" s="383">
        <v>-196685</v>
      </c>
      <c r="H22" s="330">
        <v>180498</v>
      </c>
      <c r="I22" s="32">
        <v>300305</v>
      </c>
      <c r="J22" s="32">
        <v>187359</v>
      </c>
      <c r="K22" s="196">
        <v>471477</v>
      </c>
      <c r="L22" s="18"/>
      <c r="M22" s="252">
        <v>874132</v>
      </c>
      <c r="N22" s="1009">
        <v>1536149</v>
      </c>
      <c r="O22" s="198">
        <v>37041</v>
      </c>
      <c r="P22" s="1055">
        <v>-87947</v>
      </c>
      <c r="Q22" s="1145">
        <v>2359375</v>
      </c>
    </row>
    <row r="23" spans="1:17" ht="21" customHeight="1" thickBot="1">
      <c r="A23" s="49"/>
      <c r="B23" s="93"/>
      <c r="C23" s="146"/>
      <c r="D23" s="480" t="s">
        <v>149</v>
      </c>
      <c r="E23" s="80"/>
      <c r="F23" s="6"/>
      <c r="G23" s="1186">
        <v>77423</v>
      </c>
      <c r="H23" s="1187">
        <v>81221</v>
      </c>
      <c r="I23" s="816">
        <v>85695</v>
      </c>
      <c r="J23" s="386">
        <v>110781</v>
      </c>
      <c r="K23" s="387">
        <v>355120</v>
      </c>
      <c r="L23" s="18"/>
      <c r="M23" s="595">
        <v>103299</v>
      </c>
      <c r="N23" s="1012">
        <v>246640</v>
      </c>
      <c r="O23" s="1017">
        <v>274047</v>
      </c>
      <c r="P23" s="1323">
        <v>275918</v>
      </c>
      <c r="Q23" s="387">
        <v>899904</v>
      </c>
    </row>
    <row r="24" spans="1:17" ht="21" customHeight="1" thickTop="1" thickBot="1">
      <c r="A24" s="49"/>
      <c r="B24" s="145"/>
      <c r="C24" s="114"/>
      <c r="D24" s="384" t="s">
        <v>40</v>
      </c>
      <c r="E24" s="385"/>
      <c r="F24" s="86"/>
      <c r="G24" s="612">
        <v>114897</v>
      </c>
      <c r="H24" s="583">
        <v>159696</v>
      </c>
      <c r="I24" s="584">
        <v>201357</v>
      </c>
      <c r="J24" s="584">
        <v>277211</v>
      </c>
      <c r="K24" s="611">
        <v>753161</v>
      </c>
      <c r="L24" s="18"/>
      <c r="M24" s="596">
        <v>180712</v>
      </c>
      <c r="N24" s="1013">
        <v>352320</v>
      </c>
      <c r="O24" s="1018">
        <v>404569</v>
      </c>
      <c r="P24" s="1324">
        <v>307649</v>
      </c>
      <c r="Q24" s="1325">
        <v>1245250</v>
      </c>
    </row>
    <row r="25" spans="1:17" ht="18.75" customHeight="1">
      <c r="A25" s="49"/>
      <c r="B25" s="49"/>
      <c r="C25" s="49"/>
      <c r="D25" s="251" t="s">
        <v>391</v>
      </c>
      <c r="E25" s="75"/>
      <c r="F25" s="6"/>
      <c r="G25" s="28"/>
      <c r="H25" s="28"/>
      <c r="I25" s="28"/>
      <c r="J25" s="28"/>
      <c r="K25" s="28"/>
      <c r="L25" s="18"/>
      <c r="M25" s="28"/>
      <c r="N25" s="28"/>
      <c r="O25" s="28"/>
      <c r="P25" s="28"/>
      <c r="Q25" s="28"/>
    </row>
    <row r="26" spans="1:17" ht="18.75" customHeight="1">
      <c r="A26" s="49"/>
      <c r="B26" s="49"/>
      <c r="C26" s="49"/>
      <c r="D26" s="344" t="s">
        <v>119</v>
      </c>
      <c r="E26" s="187"/>
      <c r="F26" s="28"/>
      <c r="G26" s="28"/>
      <c r="H26" s="28"/>
      <c r="I26" s="28"/>
      <c r="J26" s="28"/>
      <c r="K26" s="28"/>
      <c r="M26" s="28"/>
      <c r="N26" s="28"/>
      <c r="O26" s="28"/>
      <c r="P26" s="28"/>
      <c r="Q26" s="28"/>
    </row>
    <row r="27" spans="1:17" ht="18.75" customHeight="1">
      <c r="D27" s="344" t="s">
        <v>453</v>
      </c>
      <c r="E27" s="109"/>
      <c r="F27" s="18"/>
      <c r="G27" s="28"/>
      <c r="H27" s="28"/>
      <c r="I27" s="28"/>
      <c r="J27" s="28"/>
      <c r="K27" s="28"/>
    </row>
  </sheetData>
  <mergeCells count="10">
    <mergeCell ref="G3:K3"/>
    <mergeCell ref="M3:Q3"/>
    <mergeCell ref="J17:J19"/>
    <mergeCell ref="P17:P19"/>
    <mergeCell ref="I17:I19"/>
    <mergeCell ref="H17:H19"/>
    <mergeCell ref="G17:G19"/>
    <mergeCell ref="M17:M19"/>
    <mergeCell ref="N17:N19"/>
    <mergeCell ref="O17:O19"/>
  </mergeCells>
  <phoneticPr fontId="3"/>
  <printOptions horizontalCentered="1"/>
  <pageMargins left="0.19685039370078741" right="0.19685039370078741" top="0.55118110236220474" bottom="0.19685039370078741" header="0.27559055118110237" footer="0.19685039370078741"/>
  <pageSetup paperSize="9" scale="76" orientation="landscape" cellComments="asDisplayed" r:id="rId1"/>
  <headerFooter alignWithMargins="0">
    <oddFooter>&amp;C&amp;"Arial,標準"&amp;14&amp;P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22"/>
  <sheetViews>
    <sheetView showGridLines="0" view="pageBreakPreview" zoomScale="70" zoomScaleNormal="70" zoomScaleSheetLayoutView="70" workbookViewId="0"/>
  </sheetViews>
  <sheetFormatPr defaultColWidth="9" defaultRowHeight="15.75" customHeight="1"/>
  <cols>
    <col min="1" max="1" width="1.5" style="3" customWidth="1"/>
    <col min="2" max="2" width="2.625" style="3" customWidth="1"/>
    <col min="3" max="3" width="2.125" style="3" customWidth="1"/>
    <col min="4" max="4" width="4.625" style="3" customWidth="1"/>
    <col min="5" max="5" width="29.25" style="3" customWidth="1"/>
    <col min="6" max="6" width="1.75" style="5" customWidth="1"/>
    <col min="7" max="11" width="13.375" style="6" customWidth="1"/>
    <col min="12" max="12" width="2.875" style="5" customWidth="1"/>
    <col min="13" max="17" width="13.375" style="6" customWidth="1"/>
    <col min="18" max="18" width="3.25" style="5" customWidth="1"/>
    <col min="19" max="16384" width="9" style="5"/>
  </cols>
  <sheetData>
    <row r="1" spans="1:17" ht="29.25" customHeight="1">
      <c r="A1" s="76" t="s">
        <v>102</v>
      </c>
      <c r="B1" s="112"/>
      <c r="C1" s="112"/>
      <c r="F1" s="13"/>
      <c r="G1" s="84"/>
      <c r="H1" s="375"/>
      <c r="I1" s="375" t="s">
        <v>146</v>
      </c>
      <c r="J1" s="84"/>
      <c r="K1" s="84" t="s">
        <v>379</v>
      </c>
      <c r="M1" s="84" t="s">
        <v>379</v>
      </c>
      <c r="N1" s="84" t="s">
        <v>379</v>
      </c>
      <c r="O1" s="84"/>
      <c r="P1" s="84" t="s">
        <v>379</v>
      </c>
      <c r="Q1" s="84" t="s">
        <v>379</v>
      </c>
    </row>
    <row r="2" spans="1:17" ht="19.5" customHeight="1" thickBot="1">
      <c r="A2" s="49"/>
      <c r="B2" s="389" t="s">
        <v>232</v>
      </c>
      <c r="F2" s="6"/>
      <c r="G2" s="29"/>
      <c r="H2" s="29"/>
      <c r="I2" s="29"/>
      <c r="J2" s="29"/>
      <c r="K2" s="29"/>
      <c r="M2" s="29"/>
      <c r="N2" s="29"/>
      <c r="O2" s="29"/>
      <c r="P2" s="29"/>
      <c r="Q2" s="29"/>
    </row>
    <row r="3" spans="1:17" ht="21" customHeight="1" thickBot="1">
      <c r="A3" s="167"/>
      <c r="B3" s="2" t="s">
        <v>22</v>
      </c>
      <c r="C3" s="168"/>
      <c r="D3" s="107"/>
      <c r="E3" s="132"/>
      <c r="F3" s="55"/>
      <c r="G3" s="1357" t="s">
        <v>380</v>
      </c>
      <c r="H3" s="1358"/>
      <c r="I3" s="1358"/>
      <c r="J3" s="1358"/>
      <c r="K3" s="1359"/>
      <c r="M3" s="1357" t="s">
        <v>381</v>
      </c>
      <c r="N3" s="1358"/>
      <c r="O3" s="1358"/>
      <c r="P3" s="1358"/>
      <c r="Q3" s="1359"/>
    </row>
    <row r="4" spans="1:17" ht="18" customHeight="1" thickBot="1">
      <c r="A4" s="49"/>
      <c r="B4" s="93"/>
      <c r="C4" s="49"/>
      <c r="D4" s="90"/>
      <c r="E4" s="169" t="s">
        <v>55</v>
      </c>
      <c r="F4" s="6"/>
      <c r="G4" s="366" t="s">
        <v>382</v>
      </c>
      <c r="H4" s="524" t="s">
        <v>383</v>
      </c>
      <c r="I4" s="522" t="s">
        <v>384</v>
      </c>
      <c r="J4" s="523" t="s">
        <v>385</v>
      </c>
      <c r="K4" s="327" t="s">
        <v>44</v>
      </c>
      <c r="M4" s="585" t="s">
        <v>382</v>
      </c>
      <c r="N4" s="259" t="s">
        <v>383</v>
      </c>
      <c r="O4" s="833" t="s">
        <v>384</v>
      </c>
      <c r="P4" s="253" t="s">
        <v>385</v>
      </c>
      <c r="Q4" s="1019" t="s">
        <v>44</v>
      </c>
    </row>
    <row r="5" spans="1:17" ht="21" customHeight="1">
      <c r="A5" s="49"/>
      <c r="B5" s="93"/>
      <c r="C5" s="146"/>
      <c r="D5" s="957" t="s">
        <v>10</v>
      </c>
      <c r="E5" s="949"/>
      <c r="F5" s="6"/>
      <c r="G5" s="369">
        <v>766902</v>
      </c>
      <c r="H5" s="349">
        <v>819208</v>
      </c>
      <c r="I5" s="345">
        <v>923680</v>
      </c>
      <c r="J5" s="362">
        <v>868575</v>
      </c>
      <c r="K5" s="355">
        <v>3378365</v>
      </c>
      <c r="L5" s="18"/>
      <c r="M5" s="586">
        <v>888352</v>
      </c>
      <c r="N5" s="826">
        <v>1724958</v>
      </c>
      <c r="O5" s="1023">
        <v>1975253</v>
      </c>
      <c r="P5" s="1067">
        <v>2123626</v>
      </c>
      <c r="Q5" s="355">
        <v>6712189</v>
      </c>
    </row>
    <row r="6" spans="1:17" ht="21" customHeight="1">
      <c r="A6" s="49"/>
      <c r="B6" s="93"/>
      <c r="C6" s="146"/>
      <c r="D6" s="958" t="s">
        <v>386</v>
      </c>
      <c r="E6" s="959"/>
      <c r="F6" s="6"/>
      <c r="G6" s="370">
        <v>284404</v>
      </c>
      <c r="H6" s="350">
        <v>307504</v>
      </c>
      <c r="I6" s="346">
        <v>298612</v>
      </c>
      <c r="J6" s="363">
        <v>259290</v>
      </c>
      <c r="K6" s="356">
        <v>1149810</v>
      </c>
      <c r="L6" s="18"/>
      <c r="M6" s="587">
        <v>332377</v>
      </c>
      <c r="N6" s="827">
        <v>462444</v>
      </c>
      <c r="O6" s="1024">
        <v>490618</v>
      </c>
      <c r="P6" s="1068">
        <v>465540</v>
      </c>
      <c r="Q6" s="356">
        <v>1750979</v>
      </c>
    </row>
    <row r="7" spans="1:17" ht="21" customHeight="1">
      <c r="A7" s="49"/>
      <c r="B7" s="93"/>
      <c r="C7" s="146"/>
      <c r="D7" s="960"/>
      <c r="E7" s="341" t="s">
        <v>387</v>
      </c>
      <c r="F7" s="6"/>
      <c r="G7" s="371">
        <v>0.371</v>
      </c>
      <c r="H7" s="351">
        <v>0.375</v>
      </c>
      <c r="I7" s="291">
        <v>0.32300000000000001</v>
      </c>
      <c r="J7" s="27">
        <v>0.29899999999999999</v>
      </c>
      <c r="K7" s="357">
        <v>0.34</v>
      </c>
      <c r="L7" s="18"/>
      <c r="M7" s="588">
        <v>0.374</v>
      </c>
      <c r="N7" s="291">
        <v>0.26800000000000002</v>
      </c>
      <c r="O7" s="37">
        <v>0.248</v>
      </c>
      <c r="P7" s="1069">
        <v>0.219</v>
      </c>
      <c r="Q7" s="357">
        <v>0.26100000000000001</v>
      </c>
    </row>
    <row r="8" spans="1:17" ht="21" customHeight="1">
      <c r="A8" s="49"/>
      <c r="B8" s="93"/>
      <c r="C8" s="146"/>
      <c r="D8" s="961" t="s">
        <v>6</v>
      </c>
      <c r="E8" s="221"/>
      <c r="F8" s="6"/>
      <c r="G8" s="370">
        <v>192125</v>
      </c>
      <c r="H8" s="350">
        <v>210637</v>
      </c>
      <c r="I8" s="346">
        <v>197387</v>
      </c>
      <c r="J8" s="363">
        <v>144851</v>
      </c>
      <c r="K8" s="358">
        <v>745000</v>
      </c>
      <c r="L8" s="28"/>
      <c r="M8" s="587">
        <v>219349</v>
      </c>
      <c r="N8" s="827">
        <v>201894</v>
      </c>
      <c r="O8" s="1024">
        <v>201113</v>
      </c>
      <c r="P8" s="1068">
        <v>175344</v>
      </c>
      <c r="Q8" s="358">
        <v>797700</v>
      </c>
    </row>
    <row r="9" spans="1:17" ht="21" customHeight="1">
      <c r="A9" s="49"/>
      <c r="B9" s="93"/>
      <c r="C9" s="146"/>
      <c r="D9" s="960"/>
      <c r="E9" s="962" t="s">
        <v>35</v>
      </c>
      <c r="F9" s="6"/>
      <c r="G9" s="371">
        <v>0.251</v>
      </c>
      <c r="H9" s="351">
        <v>0.25700000000000001</v>
      </c>
      <c r="I9" s="291">
        <v>0.214</v>
      </c>
      <c r="J9" s="27">
        <v>0.16700000000000001</v>
      </c>
      <c r="K9" s="357">
        <v>0.221</v>
      </c>
      <c r="L9" s="18"/>
      <c r="M9" s="588">
        <v>0.247</v>
      </c>
      <c r="N9" s="291">
        <v>0.11700000000000001</v>
      </c>
      <c r="O9" s="37">
        <v>0.10199999999999999</v>
      </c>
      <c r="P9" s="1069">
        <v>8.3000000000000004E-2</v>
      </c>
      <c r="Q9" s="357">
        <v>0.11899999999999999</v>
      </c>
    </row>
    <row r="10" spans="1:17" ht="21" customHeight="1">
      <c r="A10" s="49"/>
      <c r="B10" s="1169"/>
      <c r="C10" s="615"/>
      <c r="D10" s="1183" t="s">
        <v>7</v>
      </c>
      <c r="E10" s="969"/>
      <c r="F10" s="28"/>
      <c r="G10" s="370">
        <v>180979</v>
      </c>
      <c r="H10" s="352">
        <v>182031</v>
      </c>
      <c r="I10" s="346">
        <v>166410</v>
      </c>
      <c r="J10" s="363">
        <v>123794</v>
      </c>
      <c r="K10" s="358">
        <v>653214</v>
      </c>
      <c r="L10" s="18"/>
      <c r="M10" s="587">
        <v>177909</v>
      </c>
      <c r="N10" s="828">
        <v>99987</v>
      </c>
      <c r="O10" s="1024">
        <v>155525</v>
      </c>
      <c r="P10" s="1068">
        <v>96889</v>
      </c>
      <c r="Q10" s="358">
        <v>530310</v>
      </c>
    </row>
    <row r="11" spans="1:17" ht="21" customHeight="1">
      <c r="A11" s="49"/>
      <c r="B11" s="93"/>
      <c r="C11" s="146"/>
      <c r="D11" s="963" t="s">
        <v>37</v>
      </c>
      <c r="E11" s="964"/>
      <c r="F11" s="6"/>
      <c r="G11" s="370">
        <v>180811</v>
      </c>
      <c r="H11" s="352">
        <v>177854</v>
      </c>
      <c r="I11" s="346">
        <v>167065</v>
      </c>
      <c r="J11" s="32">
        <v>124764</v>
      </c>
      <c r="K11" s="358">
        <v>650494</v>
      </c>
      <c r="L11" s="18"/>
      <c r="M11" s="587">
        <v>331452</v>
      </c>
      <c r="N11" s="828">
        <v>206593</v>
      </c>
      <c r="O11" s="1024">
        <v>179938</v>
      </c>
      <c r="P11" s="1055">
        <v>90155</v>
      </c>
      <c r="Q11" s="358">
        <v>808138</v>
      </c>
    </row>
    <row r="12" spans="1:17" ht="21" customHeight="1">
      <c r="A12" s="49"/>
      <c r="B12" s="93"/>
      <c r="C12" s="146"/>
      <c r="D12" s="958" t="s">
        <v>36</v>
      </c>
      <c r="E12" s="964"/>
      <c r="F12" s="6"/>
      <c r="G12" s="370">
        <v>90661</v>
      </c>
      <c r="H12" s="352">
        <v>78771</v>
      </c>
      <c r="I12" s="346">
        <v>65935</v>
      </c>
      <c r="J12" s="32">
        <v>54037</v>
      </c>
      <c r="K12" s="358">
        <v>289404</v>
      </c>
      <c r="L12" s="18"/>
      <c r="M12" s="587">
        <v>216981</v>
      </c>
      <c r="N12" s="828">
        <v>105336</v>
      </c>
      <c r="O12" s="1024">
        <v>72293</v>
      </c>
      <c r="P12" s="1055">
        <v>3808</v>
      </c>
      <c r="Q12" s="358">
        <v>398418</v>
      </c>
    </row>
    <row r="13" spans="1:17" ht="21" customHeight="1" thickBot="1">
      <c r="A13" s="49"/>
      <c r="B13" s="93"/>
      <c r="C13" s="146"/>
      <c r="D13" s="965"/>
      <c r="E13" s="966" t="s">
        <v>21</v>
      </c>
      <c r="F13" s="6"/>
      <c r="G13" s="372">
        <v>0.11799999999999999</v>
      </c>
      <c r="H13" s="353">
        <v>9.6000000000000002E-2</v>
      </c>
      <c r="I13" s="347">
        <v>7.0999999999999994E-2</v>
      </c>
      <c r="J13" s="27">
        <v>6.2E-2</v>
      </c>
      <c r="K13" s="359">
        <v>8.5999999999999993E-2</v>
      </c>
      <c r="L13" s="18"/>
      <c r="M13" s="822">
        <v>0.24399999999999999</v>
      </c>
      <c r="N13" s="581">
        <v>6.0999999999999999E-2</v>
      </c>
      <c r="O13" s="818">
        <v>3.6999999999999998E-2</v>
      </c>
      <c r="P13" s="1069">
        <v>2E-3</v>
      </c>
      <c r="Q13" s="359">
        <v>5.8999999999999997E-2</v>
      </c>
    </row>
    <row r="14" spans="1:17" ht="21" customHeight="1" thickTop="1">
      <c r="A14" s="49"/>
      <c r="B14" s="93"/>
      <c r="C14" s="146"/>
      <c r="D14" s="960" t="s">
        <v>388</v>
      </c>
      <c r="E14" s="967"/>
      <c r="F14" s="6"/>
      <c r="G14" s="373">
        <v>4628075</v>
      </c>
      <c r="H14" s="576">
        <v>5038117</v>
      </c>
      <c r="I14" s="576">
        <v>5511552</v>
      </c>
      <c r="J14" s="1364"/>
      <c r="K14" s="360">
        <v>6524886</v>
      </c>
      <c r="L14" s="18"/>
      <c r="M14" s="823">
        <v>7579816</v>
      </c>
      <c r="N14" s="576">
        <v>15021256</v>
      </c>
      <c r="O14" s="819">
        <v>15821395</v>
      </c>
      <c r="P14" s="1365"/>
      <c r="Q14" s="360">
        <v>16004793</v>
      </c>
    </row>
    <row r="15" spans="1:17" ht="21" customHeight="1">
      <c r="A15" s="49"/>
      <c r="B15" s="93"/>
      <c r="C15" s="146"/>
      <c r="D15" s="968" t="s">
        <v>12</v>
      </c>
      <c r="E15" s="969"/>
      <c r="F15" s="6"/>
      <c r="G15" s="367">
        <v>923449</v>
      </c>
      <c r="H15" s="394">
        <v>1006631</v>
      </c>
      <c r="I15" s="394">
        <v>1136857</v>
      </c>
      <c r="J15" s="1360"/>
      <c r="K15" s="358">
        <v>1569085</v>
      </c>
      <c r="L15" s="18"/>
      <c r="M15" s="592">
        <v>1841361</v>
      </c>
      <c r="N15" s="394">
        <v>1713814</v>
      </c>
      <c r="O15" s="820">
        <v>1921213</v>
      </c>
      <c r="P15" s="1362"/>
      <c r="Q15" s="358">
        <v>1862611</v>
      </c>
    </row>
    <row r="16" spans="1:17" ht="21" customHeight="1" thickBot="1">
      <c r="A16" s="49"/>
      <c r="B16" s="93"/>
      <c r="C16" s="146"/>
      <c r="D16" s="970"/>
      <c r="E16" s="971" t="s">
        <v>389</v>
      </c>
      <c r="F16" s="6"/>
      <c r="G16" s="368">
        <v>0.2</v>
      </c>
      <c r="H16" s="831">
        <v>0.19980309192076903</v>
      </c>
      <c r="I16" s="1020">
        <v>0.20599999999999999</v>
      </c>
      <c r="J16" s="1361"/>
      <c r="K16" s="359">
        <v>0.24</v>
      </c>
      <c r="L16" s="18"/>
      <c r="M16" s="593">
        <v>0.24299999999999999</v>
      </c>
      <c r="N16" s="831">
        <v>0.114</v>
      </c>
      <c r="O16" s="821">
        <v>0.121</v>
      </c>
      <c r="P16" s="1363"/>
      <c r="Q16" s="359">
        <v>0.11600000000000001</v>
      </c>
    </row>
    <row r="17" spans="1:17" ht="21" customHeight="1" thickTop="1">
      <c r="A17" s="49"/>
      <c r="B17" s="93"/>
      <c r="C17" s="146"/>
      <c r="D17" s="289" t="s">
        <v>392</v>
      </c>
      <c r="E17" s="967"/>
      <c r="F17" s="6"/>
      <c r="G17" s="374">
        <v>76480</v>
      </c>
      <c r="H17" s="803">
        <v>81005</v>
      </c>
      <c r="I17" s="348">
        <v>85230</v>
      </c>
      <c r="J17" s="1021">
        <v>97981</v>
      </c>
      <c r="K17" s="360">
        <v>340696</v>
      </c>
      <c r="L17" s="18"/>
      <c r="M17" s="824">
        <v>89739</v>
      </c>
      <c r="N17" s="829">
        <v>232782</v>
      </c>
      <c r="O17" s="1025">
        <v>258873</v>
      </c>
      <c r="P17" s="1340">
        <v>256443</v>
      </c>
      <c r="Q17" s="360">
        <v>837837</v>
      </c>
    </row>
    <row r="18" spans="1:17" ht="21" customHeight="1" thickBot="1">
      <c r="A18" s="49"/>
      <c r="B18" s="145"/>
      <c r="C18" s="114"/>
      <c r="D18" s="972" t="s">
        <v>11</v>
      </c>
      <c r="E18" s="973"/>
      <c r="F18" s="6"/>
      <c r="G18" s="390">
        <v>15799</v>
      </c>
      <c r="H18" s="391">
        <v>15862</v>
      </c>
      <c r="I18" s="392">
        <v>15995</v>
      </c>
      <c r="J18" s="1022">
        <v>16458</v>
      </c>
      <c r="K18" s="393">
        <v>64114</v>
      </c>
      <c r="L18" s="18"/>
      <c r="M18" s="825">
        <v>23289</v>
      </c>
      <c r="N18" s="830">
        <v>27768</v>
      </c>
      <c r="O18" s="1053">
        <v>30632</v>
      </c>
      <c r="P18" s="1341">
        <v>33752</v>
      </c>
      <c r="Q18" s="393">
        <v>115441</v>
      </c>
    </row>
    <row r="19" spans="1:17" ht="9" customHeight="1">
      <c r="A19" s="49"/>
      <c r="B19" s="49"/>
      <c r="C19" s="49"/>
      <c r="F19" s="6"/>
      <c r="G19" s="28"/>
      <c r="H19" s="28"/>
      <c r="I19" s="28"/>
      <c r="J19" s="28"/>
      <c r="K19" s="28"/>
      <c r="M19" s="28"/>
      <c r="N19" s="28"/>
      <c r="O19" s="28"/>
      <c r="P19" s="28"/>
      <c r="Q19" s="28"/>
    </row>
    <row r="20" spans="1:17" ht="18" customHeight="1">
      <c r="A20" s="49"/>
      <c r="B20" s="49"/>
      <c r="C20" s="49"/>
      <c r="D20" s="288" t="s">
        <v>62</v>
      </c>
      <c r="E20" s="88"/>
      <c r="F20" s="6"/>
      <c r="G20" s="28"/>
      <c r="H20" s="28"/>
      <c r="I20" s="28"/>
      <c r="J20" s="28"/>
      <c r="K20" s="28"/>
      <c r="M20" s="28"/>
      <c r="N20" s="28"/>
      <c r="O20" s="28"/>
      <c r="P20" s="28"/>
      <c r="Q20" s="28"/>
    </row>
    <row r="21" spans="1:17" ht="18" customHeight="1">
      <c r="A21" s="49"/>
      <c r="B21" s="49"/>
      <c r="C21" s="49"/>
      <c r="D21" s="88" t="s">
        <v>390</v>
      </c>
      <c r="E21" s="88"/>
      <c r="F21" s="6"/>
      <c r="G21" s="28"/>
      <c r="H21" s="28"/>
      <c r="I21" s="28"/>
      <c r="J21" s="28"/>
      <c r="K21" s="28"/>
      <c r="M21" s="28"/>
      <c r="N21" s="28"/>
      <c r="O21" s="28"/>
      <c r="P21" s="28"/>
      <c r="Q21" s="28"/>
    </row>
    <row r="22" spans="1:17" ht="15.75" customHeight="1">
      <c r="D22" s="251"/>
      <c r="P22" s="28"/>
    </row>
  </sheetData>
  <mergeCells count="4">
    <mergeCell ref="G3:K3"/>
    <mergeCell ref="M3:Q3"/>
    <mergeCell ref="J14:J16"/>
    <mergeCell ref="P14:P16"/>
  </mergeCells>
  <phoneticPr fontId="3"/>
  <pageMargins left="0.19685039370078741" right="0.19685039370078741" top="0.55118110236220474" bottom="0.19685039370078741" header="0.27559055118110237" footer="0.19685039370078741"/>
  <pageSetup paperSize="9" scale="81" orientation="landscape" cellComments="asDisplayed" r:id="rId1"/>
  <headerFooter alignWithMargins="0">
    <oddFooter>&amp;C&amp;"Arial,標準"&amp;14&amp;P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Q40"/>
  <sheetViews>
    <sheetView showGridLines="0" view="pageBreakPreview" zoomScale="70" zoomScaleNormal="100" zoomScaleSheetLayoutView="70" workbookViewId="0"/>
  </sheetViews>
  <sheetFormatPr defaultColWidth="9" defaultRowHeight="15.75" customHeight="1"/>
  <cols>
    <col min="1" max="1" width="1.5" style="3" customWidth="1"/>
    <col min="2" max="3" width="2.625" style="75" customWidth="1"/>
    <col min="4" max="4" width="3.5" style="75" customWidth="1"/>
    <col min="5" max="5" width="28.875" style="75" customWidth="1"/>
    <col min="6" max="6" width="1.5" style="5" customWidth="1"/>
    <col min="7" max="11" width="12.25" style="6" customWidth="1"/>
    <col min="12" max="12" width="1.125" style="5" customWidth="1"/>
    <col min="13" max="17" width="12.25" style="6" customWidth="1"/>
    <col min="18" max="18" width="3.25" style="5" customWidth="1"/>
    <col min="19" max="16384" width="9" style="5"/>
  </cols>
  <sheetData>
    <row r="1" spans="1:17" ht="29.25" customHeight="1">
      <c r="A1" s="76" t="s">
        <v>201</v>
      </c>
      <c r="B1" s="111"/>
      <c r="C1" s="111"/>
      <c r="D1" s="115"/>
      <c r="E1" s="115"/>
      <c r="F1" s="13"/>
      <c r="G1" s="84"/>
      <c r="H1" s="84"/>
      <c r="I1" s="365"/>
      <c r="J1" s="84"/>
      <c r="K1" s="84" t="s">
        <v>5</v>
      </c>
      <c r="M1" s="84" t="s">
        <v>5</v>
      </c>
      <c r="N1" s="84" t="s">
        <v>5</v>
      </c>
      <c r="O1" s="84"/>
      <c r="P1" s="84" t="s">
        <v>5</v>
      </c>
      <c r="Q1" s="84" t="s">
        <v>5</v>
      </c>
    </row>
    <row r="2" spans="1:17" ht="16.5" thickBot="1">
      <c r="A2" s="47"/>
      <c r="B2" s="389" t="s">
        <v>100</v>
      </c>
      <c r="C2" s="116"/>
      <c r="F2" s="23"/>
      <c r="G2" s="17"/>
      <c r="H2" s="17"/>
      <c r="I2" s="17"/>
      <c r="J2" s="17"/>
      <c r="K2" s="17"/>
      <c r="M2" s="17"/>
      <c r="N2" s="17"/>
      <c r="O2" s="17"/>
      <c r="P2" s="17"/>
      <c r="Q2" s="17"/>
    </row>
    <row r="3" spans="1:17" ht="21" customHeight="1" thickBot="1">
      <c r="A3" s="137"/>
      <c r="B3" s="2" t="s">
        <v>10</v>
      </c>
      <c r="C3" s="164"/>
      <c r="D3" s="164"/>
      <c r="E3" s="165"/>
      <c r="F3" s="24"/>
      <c r="G3" s="1357" t="s">
        <v>65</v>
      </c>
      <c r="H3" s="1358"/>
      <c r="I3" s="1358"/>
      <c r="J3" s="1358"/>
      <c r="K3" s="1359"/>
      <c r="M3" s="1357" t="s">
        <v>93</v>
      </c>
      <c r="N3" s="1358"/>
      <c r="O3" s="1358"/>
      <c r="P3" s="1358"/>
      <c r="Q3" s="1359"/>
    </row>
    <row r="4" spans="1:17" ht="18" customHeight="1" thickBot="1">
      <c r="A4" s="137"/>
      <c r="B4" s="119"/>
      <c r="C4" s="120"/>
      <c r="D4" s="120"/>
      <c r="E4" s="121" t="s">
        <v>54</v>
      </c>
      <c r="F4" s="24"/>
      <c r="G4" s="366" t="s">
        <v>20</v>
      </c>
      <c r="H4" s="297" t="s">
        <v>25</v>
      </c>
      <c r="I4" s="259" t="s">
        <v>26</v>
      </c>
      <c r="J4" s="19" t="s">
        <v>27</v>
      </c>
      <c r="K4" s="327" t="s">
        <v>44</v>
      </c>
      <c r="M4" s="585" t="s">
        <v>20</v>
      </c>
      <c r="N4" s="259" t="s">
        <v>25</v>
      </c>
      <c r="O4" s="522" t="s">
        <v>26</v>
      </c>
      <c r="P4" s="253" t="s">
        <v>27</v>
      </c>
      <c r="Q4" s="1026" t="s">
        <v>44</v>
      </c>
    </row>
    <row r="5" spans="1:17" ht="18" customHeight="1">
      <c r="A5" s="137"/>
      <c r="B5" s="119"/>
      <c r="C5" s="122"/>
      <c r="D5" s="123" t="s">
        <v>8</v>
      </c>
      <c r="E5" s="124"/>
      <c r="F5" s="24"/>
      <c r="G5" s="395">
        <v>725944</v>
      </c>
      <c r="H5" s="30">
        <v>778700</v>
      </c>
      <c r="I5" s="30">
        <v>842328</v>
      </c>
      <c r="J5" s="30">
        <v>855564</v>
      </c>
      <c r="K5" s="303">
        <v>3202536</v>
      </c>
      <c r="L5" s="18"/>
      <c r="M5" s="400">
        <v>881069</v>
      </c>
      <c r="N5" s="1007">
        <v>1717543</v>
      </c>
      <c r="O5" s="292">
        <v>1963091</v>
      </c>
      <c r="P5" s="1147">
        <v>2104948</v>
      </c>
      <c r="Q5" s="1096">
        <v>6666651</v>
      </c>
    </row>
    <row r="6" spans="1:17" ht="18" customHeight="1">
      <c r="A6" s="137"/>
      <c r="B6" s="119"/>
      <c r="C6" s="122"/>
      <c r="D6" s="125"/>
      <c r="E6" s="639" t="s">
        <v>247</v>
      </c>
      <c r="F6" s="24"/>
      <c r="G6" s="407">
        <v>522214</v>
      </c>
      <c r="H6" s="31">
        <v>565749</v>
      </c>
      <c r="I6" s="31">
        <v>630052</v>
      </c>
      <c r="J6" s="31">
        <v>627615</v>
      </c>
      <c r="K6" s="38">
        <v>2345630</v>
      </c>
      <c r="L6" s="18"/>
      <c r="M6" s="45">
        <v>661918</v>
      </c>
      <c r="N6" s="293">
        <v>724609</v>
      </c>
      <c r="O6" s="293">
        <v>817301</v>
      </c>
      <c r="P6" s="1148">
        <v>961690</v>
      </c>
      <c r="Q6" s="469">
        <v>3165518</v>
      </c>
    </row>
    <row r="7" spans="1:17" ht="18" customHeight="1">
      <c r="A7" s="137"/>
      <c r="B7" s="119"/>
      <c r="C7" s="122"/>
      <c r="D7" s="125"/>
      <c r="E7" s="639" t="s">
        <v>251</v>
      </c>
      <c r="F7" s="63"/>
      <c r="G7" s="600"/>
      <c r="H7" s="601"/>
      <c r="I7" s="601"/>
      <c r="J7" s="601"/>
      <c r="K7" s="602"/>
      <c r="L7" s="18"/>
      <c r="M7" s="832"/>
      <c r="N7" s="293">
        <v>760941</v>
      </c>
      <c r="O7" s="293">
        <v>923498</v>
      </c>
      <c r="P7" s="1148">
        <v>916592</v>
      </c>
      <c r="Q7" s="469">
        <v>2601031</v>
      </c>
    </row>
    <row r="8" spans="1:17" ht="18" customHeight="1">
      <c r="A8" s="137"/>
      <c r="B8" s="119"/>
      <c r="C8" s="122"/>
      <c r="D8" s="125"/>
      <c r="E8" s="639" t="s">
        <v>248</v>
      </c>
      <c r="F8" s="63"/>
      <c r="G8" s="407">
        <v>127935</v>
      </c>
      <c r="H8" s="31">
        <v>134129</v>
      </c>
      <c r="I8" s="31">
        <v>129374</v>
      </c>
      <c r="J8" s="31">
        <v>139590</v>
      </c>
      <c r="K8" s="38">
        <v>531028</v>
      </c>
      <c r="L8" s="18"/>
      <c r="M8" s="45">
        <v>133406</v>
      </c>
      <c r="N8" s="293">
        <v>136963</v>
      </c>
      <c r="O8" s="293">
        <v>137056</v>
      </c>
      <c r="P8" s="1148">
        <v>140665</v>
      </c>
      <c r="Q8" s="469">
        <v>548090</v>
      </c>
    </row>
    <row r="9" spans="1:17" ht="18" customHeight="1">
      <c r="A9" s="137"/>
      <c r="B9" s="119"/>
      <c r="C9" s="122"/>
      <c r="D9" s="125"/>
      <c r="E9" s="396" t="s">
        <v>95</v>
      </c>
      <c r="F9" s="63"/>
      <c r="G9" s="407">
        <v>80937</v>
      </c>
      <c r="H9" s="31">
        <v>82124</v>
      </c>
      <c r="I9" s="31">
        <v>92083</v>
      </c>
      <c r="J9" s="31">
        <v>101465</v>
      </c>
      <c r="K9" s="38">
        <v>356609</v>
      </c>
      <c r="L9" s="18"/>
      <c r="M9" s="45">
        <v>96198</v>
      </c>
      <c r="N9" s="293">
        <v>100092</v>
      </c>
      <c r="O9" s="293">
        <v>101686</v>
      </c>
      <c r="P9" s="1148">
        <v>101893</v>
      </c>
      <c r="Q9" s="469">
        <v>399869</v>
      </c>
    </row>
    <row r="10" spans="1:17" s="18" customFormat="1" ht="20.25">
      <c r="A10" s="186"/>
      <c r="B10" s="200"/>
      <c r="C10" s="201"/>
      <c r="D10" s="202"/>
      <c r="E10" s="203" t="s">
        <v>9</v>
      </c>
      <c r="F10" s="63"/>
      <c r="G10" s="407">
        <v>28192</v>
      </c>
      <c r="H10" s="31">
        <v>33089</v>
      </c>
      <c r="I10" s="31">
        <v>27919</v>
      </c>
      <c r="J10" s="31">
        <v>27865</v>
      </c>
      <c r="K10" s="38">
        <v>117065</v>
      </c>
      <c r="M10" s="45">
        <v>30575</v>
      </c>
      <c r="N10" s="293">
        <v>34198</v>
      </c>
      <c r="O10" s="293">
        <v>28620</v>
      </c>
      <c r="P10" s="1148">
        <v>31060</v>
      </c>
      <c r="Q10" s="469">
        <v>124453</v>
      </c>
    </row>
    <row r="11" spans="1:17" s="18" customFormat="1" ht="20.25" customHeight="1" thickBot="1">
      <c r="A11" s="182"/>
      <c r="B11" s="204"/>
      <c r="C11" s="205"/>
      <c r="D11" s="204"/>
      <c r="E11" s="185" t="s">
        <v>13</v>
      </c>
      <c r="F11" s="28"/>
      <c r="G11" s="408">
        <v>-33334</v>
      </c>
      <c r="H11" s="33">
        <v>-36391</v>
      </c>
      <c r="I11" s="33">
        <v>-37100</v>
      </c>
      <c r="J11" s="33">
        <v>-40971</v>
      </c>
      <c r="K11" s="40">
        <v>-147796</v>
      </c>
      <c r="M11" s="415">
        <v>-41028</v>
      </c>
      <c r="N11" s="294">
        <v>-39260</v>
      </c>
      <c r="O11" s="294">
        <v>-45070</v>
      </c>
      <c r="P11" s="1149">
        <v>-46952</v>
      </c>
      <c r="Q11" s="1082">
        <v>-172310</v>
      </c>
    </row>
    <row r="12" spans="1:17" s="18" customFormat="1" ht="10.5" customHeight="1" thickBot="1">
      <c r="A12" s="206"/>
      <c r="B12" s="207"/>
      <c r="C12" s="207"/>
      <c r="D12" s="187"/>
      <c r="E12" s="187"/>
      <c r="F12" s="42"/>
      <c r="G12" s="21"/>
      <c r="H12" s="69"/>
      <c r="I12" s="69"/>
      <c r="J12" s="21"/>
      <c r="K12" s="21"/>
      <c r="M12" s="21"/>
      <c r="N12" s="69"/>
      <c r="O12" s="69"/>
      <c r="P12" s="21"/>
      <c r="Q12" s="21"/>
    </row>
    <row r="13" spans="1:17" s="18" customFormat="1" ht="21" customHeight="1" thickBot="1">
      <c r="A13" s="182"/>
      <c r="B13" s="60" t="s">
        <v>603</v>
      </c>
      <c r="C13" s="208"/>
      <c r="D13" s="208"/>
      <c r="E13" s="209"/>
      <c r="F13" s="28"/>
      <c r="G13" s="1366" t="s">
        <v>65</v>
      </c>
      <c r="H13" s="1367"/>
      <c r="I13" s="1367"/>
      <c r="J13" s="1367"/>
      <c r="K13" s="1368"/>
      <c r="M13" s="1366" t="s">
        <v>93</v>
      </c>
      <c r="N13" s="1367"/>
      <c r="O13" s="1367"/>
      <c r="P13" s="1367"/>
      <c r="Q13" s="1368"/>
    </row>
    <row r="14" spans="1:17" s="18" customFormat="1" ht="18" customHeight="1" thickBot="1">
      <c r="A14" s="109"/>
      <c r="B14" s="200"/>
      <c r="C14" s="210"/>
      <c r="D14" s="210"/>
      <c r="E14" s="211" t="s">
        <v>3</v>
      </c>
      <c r="G14" s="613" t="s">
        <v>20</v>
      </c>
      <c r="H14" s="524" t="s">
        <v>25</v>
      </c>
      <c r="I14" s="522" t="s">
        <v>26</v>
      </c>
      <c r="J14" s="523" t="s">
        <v>27</v>
      </c>
      <c r="K14" s="327" t="s">
        <v>44</v>
      </c>
      <c r="M14" s="630" t="s">
        <v>20</v>
      </c>
      <c r="N14" s="522" t="s">
        <v>25</v>
      </c>
      <c r="O14" s="522" t="s">
        <v>26</v>
      </c>
      <c r="P14" s="308" t="s">
        <v>27</v>
      </c>
      <c r="Q14" s="1026" t="s">
        <v>44</v>
      </c>
    </row>
    <row r="15" spans="1:17" s="18" customFormat="1" ht="17.25" customHeight="1">
      <c r="A15" s="109"/>
      <c r="B15" s="200"/>
      <c r="C15" s="201"/>
      <c r="D15" s="212" t="s">
        <v>8</v>
      </c>
      <c r="E15" s="213"/>
      <c r="G15" s="395">
        <v>280739</v>
      </c>
      <c r="H15" s="30">
        <v>307034</v>
      </c>
      <c r="I15" s="30">
        <v>286310</v>
      </c>
      <c r="J15" s="30">
        <v>278657</v>
      </c>
      <c r="K15" s="303">
        <v>1152740</v>
      </c>
      <c r="M15" s="587">
        <v>345176</v>
      </c>
      <c r="N15" s="1008">
        <v>470822</v>
      </c>
      <c r="O15" s="292">
        <v>483658</v>
      </c>
      <c r="P15" s="1147">
        <v>487154</v>
      </c>
      <c r="Q15" s="1096">
        <v>1786810</v>
      </c>
    </row>
    <row r="16" spans="1:17" s="18" customFormat="1" ht="17.25" customHeight="1">
      <c r="A16" s="109"/>
      <c r="B16" s="200"/>
      <c r="C16" s="201"/>
      <c r="D16" s="202"/>
      <c r="E16" s="639" t="s">
        <v>247</v>
      </c>
      <c r="G16" s="407">
        <v>198274</v>
      </c>
      <c r="H16" s="31">
        <v>214918</v>
      </c>
      <c r="I16" s="31">
        <v>197094</v>
      </c>
      <c r="J16" s="31">
        <v>187057</v>
      </c>
      <c r="K16" s="38">
        <v>797343</v>
      </c>
      <c r="M16" s="45">
        <v>255826</v>
      </c>
      <c r="N16" s="293">
        <v>259320</v>
      </c>
      <c r="O16" s="293">
        <v>275233</v>
      </c>
      <c r="P16" s="1148">
        <v>213555</v>
      </c>
      <c r="Q16" s="469">
        <v>1003934</v>
      </c>
    </row>
    <row r="17" spans="1:17" ht="18" customHeight="1">
      <c r="A17" s="137"/>
      <c r="B17" s="119"/>
      <c r="C17" s="122"/>
      <c r="D17" s="125"/>
      <c r="E17" s="639" t="s">
        <v>251</v>
      </c>
      <c r="F17" s="63"/>
      <c r="G17" s="600"/>
      <c r="H17" s="601"/>
      <c r="I17" s="601"/>
      <c r="J17" s="601"/>
      <c r="K17" s="602"/>
      <c r="L17" s="18"/>
      <c r="M17" s="832"/>
      <c r="N17" s="293">
        <v>111887</v>
      </c>
      <c r="O17" s="293">
        <v>116537</v>
      </c>
      <c r="P17" s="1148">
        <v>188821</v>
      </c>
      <c r="Q17" s="469">
        <v>417245</v>
      </c>
    </row>
    <row r="18" spans="1:17" s="18" customFormat="1" ht="17.25" customHeight="1">
      <c r="A18" s="109"/>
      <c r="B18" s="200"/>
      <c r="C18" s="201"/>
      <c r="D18" s="202"/>
      <c r="E18" s="639" t="s">
        <v>248</v>
      </c>
      <c r="G18" s="407">
        <v>40337</v>
      </c>
      <c r="H18" s="31">
        <v>44757</v>
      </c>
      <c r="I18" s="31">
        <v>42387</v>
      </c>
      <c r="J18" s="31">
        <v>40580</v>
      </c>
      <c r="K18" s="38">
        <v>168061</v>
      </c>
      <c r="M18" s="45">
        <v>42881</v>
      </c>
      <c r="N18" s="293">
        <v>45962</v>
      </c>
      <c r="O18" s="293">
        <v>43964</v>
      </c>
      <c r="P18" s="1148">
        <v>37882</v>
      </c>
      <c r="Q18" s="469">
        <v>170689</v>
      </c>
    </row>
    <row r="19" spans="1:17" s="18" customFormat="1" ht="17.25" customHeight="1">
      <c r="A19" s="109"/>
      <c r="B19" s="200"/>
      <c r="C19" s="201"/>
      <c r="D19" s="202"/>
      <c r="E19" s="396" t="s">
        <v>95</v>
      </c>
      <c r="G19" s="407">
        <v>42608</v>
      </c>
      <c r="H19" s="31">
        <v>44751</v>
      </c>
      <c r="I19" s="31">
        <v>52220</v>
      </c>
      <c r="J19" s="31">
        <v>53711</v>
      </c>
      <c r="K19" s="38">
        <v>193290</v>
      </c>
      <c r="M19" s="45">
        <v>49850</v>
      </c>
      <c r="N19" s="293">
        <v>51172</v>
      </c>
      <c r="O19" s="293">
        <v>52205</v>
      </c>
      <c r="P19" s="1148">
        <v>51091</v>
      </c>
      <c r="Q19" s="469">
        <v>204318</v>
      </c>
    </row>
    <row r="20" spans="1:17" s="18" customFormat="1" ht="17.25" customHeight="1">
      <c r="A20" s="109"/>
      <c r="B20" s="200"/>
      <c r="C20" s="201"/>
      <c r="D20" s="202"/>
      <c r="E20" s="203" t="s">
        <v>9</v>
      </c>
      <c r="G20" s="407">
        <v>2572</v>
      </c>
      <c r="H20" s="31">
        <v>6386</v>
      </c>
      <c r="I20" s="31">
        <v>2317</v>
      </c>
      <c r="J20" s="31">
        <v>1883</v>
      </c>
      <c r="K20" s="38">
        <v>13158</v>
      </c>
      <c r="M20" s="45">
        <v>2938</v>
      </c>
      <c r="N20" s="293">
        <v>6493</v>
      </c>
      <c r="O20" s="293">
        <v>1875</v>
      </c>
      <c r="P20" s="1148">
        <v>2286</v>
      </c>
      <c r="Q20" s="469">
        <v>13592</v>
      </c>
    </row>
    <row r="21" spans="1:17" s="18" customFormat="1" ht="17.25" customHeight="1" thickBot="1">
      <c r="A21" s="109"/>
      <c r="B21" s="204"/>
      <c r="C21" s="205"/>
      <c r="D21" s="204"/>
      <c r="E21" s="185" t="s">
        <v>13</v>
      </c>
      <c r="G21" s="408">
        <v>-3052</v>
      </c>
      <c r="H21" s="33">
        <v>-3778</v>
      </c>
      <c r="I21" s="33">
        <v>-7708</v>
      </c>
      <c r="J21" s="33">
        <v>-4574</v>
      </c>
      <c r="K21" s="40">
        <v>-19112</v>
      </c>
      <c r="M21" s="415">
        <v>-6319</v>
      </c>
      <c r="N21" s="294">
        <v>-4012</v>
      </c>
      <c r="O21" s="294">
        <v>-6156</v>
      </c>
      <c r="P21" s="1149">
        <v>-6481</v>
      </c>
      <c r="Q21" s="1082">
        <v>-22968</v>
      </c>
    </row>
    <row r="22" spans="1:17" s="18" customFormat="1" ht="9.75" customHeight="1" thickBot="1">
      <c r="A22" s="109"/>
      <c r="B22" s="187"/>
      <c r="C22" s="187"/>
      <c r="D22" s="187"/>
      <c r="E22" s="187"/>
      <c r="H22" s="69"/>
      <c r="I22" s="69"/>
      <c r="N22" s="69"/>
      <c r="O22" s="69"/>
    </row>
    <row r="23" spans="1:17" s="18" customFormat="1" ht="21" customHeight="1" thickBot="1">
      <c r="A23" s="109"/>
      <c r="B23" s="60" t="s">
        <v>395</v>
      </c>
      <c r="C23" s="208"/>
      <c r="D23" s="208"/>
      <c r="E23" s="209"/>
      <c r="G23" s="1366" t="s">
        <v>65</v>
      </c>
      <c r="H23" s="1367"/>
      <c r="I23" s="1367"/>
      <c r="J23" s="1367"/>
      <c r="K23" s="1368"/>
      <c r="M23" s="1366" t="s">
        <v>93</v>
      </c>
      <c r="N23" s="1367"/>
      <c r="O23" s="1367"/>
      <c r="P23" s="1367"/>
      <c r="Q23" s="1368"/>
    </row>
    <row r="24" spans="1:17" s="18" customFormat="1" ht="18" customHeight="1" thickBot="1">
      <c r="A24" s="109"/>
      <c r="B24" s="200"/>
      <c r="C24" s="210"/>
      <c r="D24" s="210"/>
      <c r="E24" s="211" t="s">
        <v>3</v>
      </c>
      <c r="G24" s="613" t="s">
        <v>20</v>
      </c>
      <c r="H24" s="524" t="s">
        <v>25</v>
      </c>
      <c r="I24" s="522" t="s">
        <v>26</v>
      </c>
      <c r="J24" s="523" t="s">
        <v>27</v>
      </c>
      <c r="K24" s="327" t="s">
        <v>44</v>
      </c>
      <c r="M24" s="630" t="s">
        <v>20</v>
      </c>
      <c r="N24" s="522" t="s">
        <v>25</v>
      </c>
      <c r="O24" s="522" t="s">
        <v>26</v>
      </c>
      <c r="P24" s="308" t="s">
        <v>27</v>
      </c>
      <c r="Q24" s="1026" t="s">
        <v>44</v>
      </c>
    </row>
    <row r="25" spans="1:17" s="18" customFormat="1" ht="18" customHeight="1">
      <c r="A25" s="109"/>
      <c r="B25" s="200"/>
      <c r="C25" s="201"/>
      <c r="D25" s="212" t="s">
        <v>8</v>
      </c>
      <c r="E25" s="213"/>
      <c r="G25" s="395">
        <v>203316</v>
      </c>
      <c r="H25" s="30">
        <v>225813</v>
      </c>
      <c r="I25" s="30">
        <v>200615</v>
      </c>
      <c r="J25" s="30">
        <v>167876</v>
      </c>
      <c r="K25" s="303">
        <v>797620</v>
      </c>
      <c r="M25" s="400">
        <v>241877</v>
      </c>
      <c r="N25" s="1008">
        <v>224182</v>
      </c>
      <c r="O25" s="292">
        <v>209611</v>
      </c>
      <c r="P25" s="1147">
        <v>211236</v>
      </c>
      <c r="Q25" s="1096">
        <v>886906</v>
      </c>
    </row>
    <row r="26" spans="1:17" s="18" customFormat="1" ht="18" customHeight="1">
      <c r="A26" s="109"/>
      <c r="B26" s="200"/>
      <c r="C26" s="201"/>
      <c r="D26" s="202"/>
      <c r="E26" s="639" t="s">
        <v>247</v>
      </c>
      <c r="G26" s="407">
        <v>138581</v>
      </c>
      <c r="H26" s="31">
        <v>151370</v>
      </c>
      <c r="I26" s="31">
        <v>129316</v>
      </c>
      <c r="J26" s="31">
        <v>97853</v>
      </c>
      <c r="K26" s="38">
        <v>517120</v>
      </c>
      <c r="M26" s="45">
        <v>172459</v>
      </c>
      <c r="N26" s="293">
        <v>167092</v>
      </c>
      <c r="O26" s="293">
        <v>175028</v>
      </c>
      <c r="P26" s="1148">
        <v>94371</v>
      </c>
      <c r="Q26" s="469">
        <v>608950</v>
      </c>
    </row>
    <row r="27" spans="1:17" ht="18" customHeight="1">
      <c r="A27" s="137"/>
      <c r="B27" s="119"/>
      <c r="C27" s="122"/>
      <c r="D27" s="125"/>
      <c r="E27" s="639" t="s">
        <v>251</v>
      </c>
      <c r="F27" s="63"/>
      <c r="G27" s="600"/>
      <c r="H27" s="601"/>
      <c r="I27" s="601"/>
      <c r="J27" s="601"/>
      <c r="K27" s="602"/>
      <c r="L27" s="18"/>
      <c r="M27" s="832"/>
      <c r="N27" s="293">
        <v>-22304</v>
      </c>
      <c r="O27" s="293">
        <v>-35874</v>
      </c>
      <c r="P27" s="1148">
        <v>56962</v>
      </c>
      <c r="Q27" s="469">
        <v>-1216</v>
      </c>
    </row>
    <row r="28" spans="1:17" s="18" customFormat="1" ht="18" customHeight="1">
      <c r="A28" s="109"/>
      <c r="B28" s="200"/>
      <c r="C28" s="201"/>
      <c r="D28" s="202"/>
      <c r="E28" s="639" t="s">
        <v>248</v>
      </c>
      <c r="G28" s="407">
        <v>27734</v>
      </c>
      <c r="H28" s="31">
        <v>32115</v>
      </c>
      <c r="I28" s="31">
        <v>29589</v>
      </c>
      <c r="J28" s="31">
        <v>24794</v>
      </c>
      <c r="K28" s="38">
        <v>114232</v>
      </c>
      <c r="M28" s="45">
        <v>28072</v>
      </c>
      <c r="N28" s="293">
        <v>31044</v>
      </c>
      <c r="O28" s="293">
        <v>28562</v>
      </c>
      <c r="P28" s="1148">
        <v>20934</v>
      </c>
      <c r="Q28" s="469">
        <v>108612</v>
      </c>
    </row>
    <row r="29" spans="1:17" s="18" customFormat="1" ht="18" customHeight="1">
      <c r="A29" s="109"/>
      <c r="B29" s="200"/>
      <c r="C29" s="201"/>
      <c r="D29" s="202"/>
      <c r="E29" s="396" t="s">
        <v>95</v>
      </c>
      <c r="G29" s="407">
        <v>39437</v>
      </c>
      <c r="H29" s="31">
        <v>41834</v>
      </c>
      <c r="I29" s="31">
        <v>49228</v>
      </c>
      <c r="J29" s="31">
        <v>50221</v>
      </c>
      <c r="K29" s="38">
        <v>180720</v>
      </c>
      <c r="M29" s="45">
        <v>46629</v>
      </c>
      <c r="N29" s="293">
        <v>47954</v>
      </c>
      <c r="O29" s="293">
        <v>48505</v>
      </c>
      <c r="P29" s="1148">
        <v>45861</v>
      </c>
      <c r="Q29" s="469">
        <v>188949</v>
      </c>
    </row>
    <row r="30" spans="1:17" s="18" customFormat="1" ht="18" customHeight="1">
      <c r="A30" s="109"/>
      <c r="B30" s="200"/>
      <c r="C30" s="201"/>
      <c r="D30" s="202"/>
      <c r="E30" s="203" t="s">
        <v>9</v>
      </c>
      <c r="G30" s="407">
        <v>1023</v>
      </c>
      <c r="H30" s="31">
        <v>4802</v>
      </c>
      <c r="I30" s="31">
        <v>674</v>
      </c>
      <c r="J30" s="31">
        <v>-99</v>
      </c>
      <c r="K30" s="38">
        <v>6400</v>
      </c>
      <c r="M30" s="45">
        <v>1351</v>
      </c>
      <c r="N30" s="293">
        <v>4744</v>
      </c>
      <c r="O30" s="293">
        <v>-67</v>
      </c>
      <c r="P30" s="1148">
        <v>13</v>
      </c>
      <c r="Q30" s="469">
        <v>6041</v>
      </c>
    </row>
    <row r="31" spans="1:17" s="18" customFormat="1" ht="18" customHeight="1" thickBot="1">
      <c r="A31" s="109"/>
      <c r="B31" s="204"/>
      <c r="C31" s="205"/>
      <c r="D31" s="204"/>
      <c r="E31" s="185" t="s">
        <v>13</v>
      </c>
      <c r="G31" s="408">
        <v>-3459</v>
      </c>
      <c r="H31" s="33">
        <v>-4308</v>
      </c>
      <c r="I31" s="33">
        <v>-8192</v>
      </c>
      <c r="J31" s="33">
        <v>-4893</v>
      </c>
      <c r="K31" s="40">
        <v>-20852</v>
      </c>
      <c r="M31" s="415">
        <v>-6634</v>
      </c>
      <c r="N31" s="294">
        <v>-4348</v>
      </c>
      <c r="O31" s="294">
        <v>-6543</v>
      </c>
      <c r="P31" s="1149">
        <v>-6905</v>
      </c>
      <c r="Q31" s="1082">
        <v>-24430</v>
      </c>
    </row>
    <row r="32" spans="1:17" ht="5.25" customHeight="1">
      <c r="C32" s="344"/>
      <c r="D32" s="187"/>
      <c r="E32" s="187"/>
      <c r="F32" s="18"/>
      <c r="G32" s="805"/>
      <c r="H32" s="805"/>
      <c r="I32" s="805"/>
      <c r="J32" s="805"/>
      <c r="K32" s="805"/>
      <c r="L32" s="18"/>
      <c r="M32" s="805"/>
      <c r="N32" s="805"/>
      <c r="O32" s="805"/>
      <c r="P32" s="108"/>
      <c r="Q32" s="108"/>
    </row>
    <row r="33" spans="1:17" ht="15.75" customHeight="1">
      <c r="C33" s="251" t="s">
        <v>602</v>
      </c>
      <c r="D33" s="187"/>
      <c r="E33" s="187"/>
      <c r="F33" s="18"/>
      <c r="G33" s="805"/>
      <c r="H33" s="805"/>
      <c r="I33" s="805"/>
      <c r="J33" s="805"/>
      <c r="K33" s="805"/>
      <c r="L33" s="18"/>
      <c r="M33" s="805"/>
      <c r="N33" s="805"/>
      <c r="O33" s="805"/>
      <c r="P33" s="108"/>
      <c r="Q33" s="108"/>
    </row>
    <row r="34" spans="1:17" ht="15.75" customHeight="1">
      <c r="C34" s="344" t="s">
        <v>588</v>
      </c>
      <c r="D34" s="187"/>
      <c r="E34" s="187"/>
      <c r="F34" s="18"/>
      <c r="G34" s="805"/>
      <c r="H34" s="805"/>
      <c r="I34" s="805"/>
      <c r="J34" s="805"/>
      <c r="K34" s="805"/>
      <c r="L34" s="18"/>
      <c r="M34" s="805"/>
      <c r="N34" s="805"/>
      <c r="O34" s="805"/>
      <c r="P34" s="108"/>
      <c r="Q34" s="108"/>
    </row>
    <row r="35" spans="1:17" s="18" customFormat="1" ht="15.75" customHeight="1">
      <c r="A35" s="109"/>
      <c r="B35" s="187"/>
      <c r="C35" s="344" t="s">
        <v>324</v>
      </c>
      <c r="D35" s="187"/>
      <c r="E35" s="187"/>
      <c r="G35" s="805"/>
      <c r="H35" s="805"/>
      <c r="I35" s="805"/>
      <c r="J35" s="805"/>
      <c r="K35" s="805"/>
      <c r="M35" s="805"/>
      <c r="N35" s="805"/>
      <c r="O35" s="805"/>
      <c r="P35" s="805"/>
      <c r="Q35" s="805"/>
    </row>
    <row r="36" spans="1:17" ht="15.75" customHeight="1">
      <c r="C36" s="251"/>
      <c r="G36" s="108"/>
      <c r="H36" s="108"/>
      <c r="I36" s="108"/>
      <c r="J36" s="108"/>
      <c r="K36" s="108"/>
      <c r="M36" s="108"/>
      <c r="N36" s="108"/>
      <c r="O36" s="108"/>
      <c r="P36" s="108"/>
      <c r="Q36" s="108"/>
    </row>
    <row r="37" spans="1:17" ht="15.75" customHeight="1">
      <c r="G37" s="108"/>
      <c r="H37" s="108"/>
      <c r="I37" s="108"/>
      <c r="J37" s="108"/>
      <c r="K37" s="108"/>
      <c r="M37" s="108"/>
      <c r="N37" s="108"/>
      <c r="O37" s="108"/>
      <c r="P37" s="108"/>
      <c r="Q37" s="108"/>
    </row>
    <row r="38" spans="1:17" ht="15.75" customHeight="1">
      <c r="G38" s="108"/>
      <c r="H38" s="108"/>
      <c r="I38" s="108"/>
      <c r="J38" s="108"/>
      <c r="K38" s="108"/>
      <c r="M38" s="108"/>
      <c r="N38" s="108"/>
      <c r="O38" s="108"/>
      <c r="P38" s="108"/>
      <c r="Q38" s="108"/>
    </row>
    <row r="39" spans="1:17" ht="15.75" customHeight="1">
      <c r="G39" s="108"/>
      <c r="H39" s="108"/>
      <c r="I39" s="108"/>
      <c r="J39" s="108"/>
      <c r="K39" s="108"/>
      <c r="M39" s="108"/>
      <c r="N39" s="108"/>
      <c r="O39" s="108"/>
      <c r="P39" s="108"/>
      <c r="Q39" s="108"/>
    </row>
    <row r="40" spans="1:17" ht="15.75" customHeight="1">
      <c r="G40" s="108"/>
      <c r="H40" s="108"/>
      <c r="I40" s="108"/>
      <c r="J40" s="108"/>
      <c r="K40" s="108"/>
      <c r="M40" s="108"/>
      <c r="N40" s="108"/>
      <c r="O40" s="108"/>
      <c r="P40" s="108"/>
      <c r="Q40" s="108"/>
    </row>
  </sheetData>
  <mergeCells count="6">
    <mergeCell ref="G3:K3"/>
    <mergeCell ref="M3:Q3"/>
    <mergeCell ref="G13:K13"/>
    <mergeCell ref="M13:Q13"/>
    <mergeCell ref="G23:K23"/>
    <mergeCell ref="M23:Q23"/>
  </mergeCells>
  <phoneticPr fontId="3"/>
  <pageMargins left="0.19685039370078741" right="0.19685039370078741" top="0.55118110236220474" bottom="0.19685039370078741" header="0.27559055118110237" footer="0.19685039370078741"/>
  <pageSetup paperSize="9" scale="88" orientation="landscape" cellComments="asDisplayed" r:id="rId1"/>
  <headerFooter alignWithMargins="0">
    <oddFooter>&amp;C&amp;"Arial,標準"&amp;14&amp;P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pageSetUpPr fitToPage="1"/>
  </sheetPr>
  <dimension ref="A1:R29"/>
  <sheetViews>
    <sheetView showGridLines="0" view="pageBreakPreview" zoomScale="70" zoomScaleNormal="100" zoomScaleSheetLayoutView="70" workbookViewId="0"/>
  </sheetViews>
  <sheetFormatPr defaultColWidth="9" defaultRowHeight="15.75" customHeight="1"/>
  <cols>
    <col min="1" max="1" width="1.5" style="3" customWidth="1"/>
    <col min="2" max="3" width="2.625" style="3" customWidth="1"/>
    <col min="4" max="4" width="3.5" style="3" customWidth="1"/>
    <col min="5" max="5" width="28.875" style="3" customWidth="1"/>
    <col min="6" max="6" width="1.5" style="5" customWidth="1"/>
    <col min="7" max="11" width="13.375" style="6" customWidth="1"/>
    <col min="12" max="12" width="2.25" style="5" customWidth="1"/>
    <col min="13" max="13" width="13.875" style="18" customWidth="1"/>
    <col min="14" max="16" width="13.375" style="18" customWidth="1"/>
    <col min="17" max="17" width="13" style="5" customWidth="1" collapsed="1"/>
    <col min="18" max="18" width="2.5" style="5" customWidth="1"/>
    <col min="19" max="16384" width="9" style="5"/>
  </cols>
  <sheetData>
    <row r="1" spans="1:18" ht="29.25" customHeight="1">
      <c r="A1" s="94" t="s">
        <v>202</v>
      </c>
      <c r="B1" s="152"/>
      <c r="C1" s="152"/>
      <c r="D1" s="102"/>
      <c r="E1" s="102"/>
      <c r="F1" s="95"/>
      <c r="G1" s="8"/>
      <c r="H1" s="8"/>
      <c r="I1" s="365"/>
      <c r="J1" s="8"/>
      <c r="K1" s="8"/>
      <c r="L1" s="96"/>
      <c r="M1" s="96"/>
      <c r="N1" s="96"/>
      <c r="O1" s="96"/>
      <c r="P1" s="96"/>
      <c r="Q1" s="96"/>
    </row>
    <row r="2" spans="1:18" ht="16.5" thickBot="1">
      <c r="A2" s="153"/>
      <c r="B2" s="397" t="s">
        <v>100</v>
      </c>
      <c r="C2" s="154"/>
      <c r="D2" s="102"/>
      <c r="E2" s="102"/>
      <c r="F2" s="98"/>
      <c r="G2" s="35"/>
      <c r="H2" s="35"/>
      <c r="I2" s="35"/>
      <c r="J2" s="35"/>
      <c r="K2" s="35"/>
      <c r="L2" s="96"/>
      <c r="M2" s="97"/>
      <c r="N2" s="97"/>
      <c r="O2" s="97"/>
      <c r="P2" s="97"/>
      <c r="Q2" s="97"/>
    </row>
    <row r="3" spans="1:18" ht="21" customHeight="1" thickBot="1">
      <c r="A3" s="155"/>
      <c r="B3" s="100" t="s">
        <v>150</v>
      </c>
      <c r="C3" s="156"/>
      <c r="D3" s="156"/>
      <c r="E3" s="157"/>
      <c r="F3" s="99"/>
      <c r="G3" s="1357" t="s">
        <v>65</v>
      </c>
      <c r="H3" s="1358"/>
      <c r="I3" s="1358"/>
      <c r="J3" s="1358"/>
      <c r="K3" s="1359"/>
      <c r="M3" s="1357" t="s">
        <v>93</v>
      </c>
      <c r="N3" s="1358"/>
      <c r="O3" s="1358"/>
      <c r="P3" s="1358"/>
      <c r="Q3" s="1359"/>
    </row>
    <row r="4" spans="1:18" ht="18" customHeight="1" thickBot="1">
      <c r="A4" s="155"/>
      <c r="B4" s="158"/>
      <c r="C4" s="101"/>
      <c r="D4" s="101"/>
      <c r="E4" s="159"/>
      <c r="F4" s="99"/>
      <c r="G4" s="366" t="s">
        <v>20</v>
      </c>
      <c r="H4" s="297" t="s">
        <v>25</v>
      </c>
      <c r="I4" s="259" t="s">
        <v>26</v>
      </c>
      <c r="J4" s="19" t="s">
        <v>27</v>
      </c>
      <c r="K4" s="327" t="s">
        <v>44</v>
      </c>
      <c r="M4" s="585" t="s">
        <v>20</v>
      </c>
      <c r="N4" s="259" t="s">
        <v>25</v>
      </c>
      <c r="O4" s="833" t="s">
        <v>26</v>
      </c>
      <c r="P4" s="253" t="s">
        <v>27</v>
      </c>
      <c r="Q4" s="1026" t="s">
        <v>44</v>
      </c>
    </row>
    <row r="5" spans="1:18" ht="18" customHeight="1">
      <c r="A5" s="155"/>
      <c r="B5" s="158"/>
      <c r="C5" s="160"/>
      <c r="D5" s="161" t="s">
        <v>8</v>
      </c>
      <c r="E5" s="157"/>
      <c r="F5" s="99"/>
      <c r="G5" s="473">
        <v>0.38700000000000001</v>
      </c>
      <c r="H5" s="474">
        <v>0.39400000000000002</v>
      </c>
      <c r="I5" s="474">
        <v>0.34</v>
      </c>
      <c r="J5" s="474">
        <v>0.32600000000000001</v>
      </c>
      <c r="K5" s="475">
        <v>0.36</v>
      </c>
      <c r="L5" s="18"/>
      <c r="M5" s="834">
        <v>0.39200000000000002</v>
      </c>
      <c r="N5" s="1027">
        <v>0.27400000000000002</v>
      </c>
      <c r="O5" s="475">
        <v>0.246</v>
      </c>
      <c r="P5" s="1150">
        <v>0.23100000000000001</v>
      </c>
      <c r="Q5" s="1151">
        <v>0.26800000000000002</v>
      </c>
    </row>
    <row r="6" spans="1:18" ht="18" customHeight="1">
      <c r="A6" s="155"/>
      <c r="B6" s="158"/>
      <c r="C6" s="160"/>
      <c r="D6" s="135"/>
      <c r="E6" s="639" t="s">
        <v>247</v>
      </c>
      <c r="F6" s="99"/>
      <c r="G6" s="476">
        <v>0.38</v>
      </c>
      <c r="H6" s="466">
        <v>0.38</v>
      </c>
      <c r="I6" s="466">
        <v>0.313</v>
      </c>
      <c r="J6" s="466">
        <v>0.29799999999999999</v>
      </c>
      <c r="K6" s="56">
        <v>0.34</v>
      </c>
      <c r="L6" s="18"/>
      <c r="M6" s="835">
        <v>0.38600000000000001</v>
      </c>
      <c r="N6" s="1028">
        <v>0.35799999999999998</v>
      </c>
      <c r="O6" s="56">
        <v>0.33700000000000002</v>
      </c>
      <c r="P6" s="1152">
        <v>0.222</v>
      </c>
      <c r="Q6" s="1069">
        <v>0.317</v>
      </c>
    </row>
    <row r="7" spans="1:18" ht="18" customHeight="1">
      <c r="A7" s="137"/>
      <c r="B7" s="138"/>
      <c r="C7" s="140"/>
      <c r="D7" s="93"/>
      <c r="E7" s="639" t="s">
        <v>251</v>
      </c>
      <c r="F7" s="63"/>
      <c r="G7" s="603"/>
      <c r="H7" s="604"/>
      <c r="I7" s="604"/>
      <c r="J7" s="604"/>
      <c r="K7" s="605"/>
      <c r="L7" s="18"/>
      <c r="M7" s="836"/>
      <c r="N7" s="1028">
        <v>0.14699999999999999</v>
      </c>
      <c r="O7" s="56">
        <v>0.126</v>
      </c>
      <c r="P7" s="1152">
        <v>0.20599999999999999</v>
      </c>
      <c r="Q7" s="1152">
        <v>0.16</v>
      </c>
      <c r="R7" s="58"/>
    </row>
    <row r="8" spans="1:18" ht="18" customHeight="1">
      <c r="A8" s="155"/>
      <c r="B8" s="158"/>
      <c r="C8" s="160"/>
      <c r="D8" s="135"/>
      <c r="E8" s="639" t="s">
        <v>248</v>
      </c>
      <c r="F8" s="63"/>
      <c r="G8" s="476">
        <v>0.315</v>
      </c>
      <c r="H8" s="466">
        <v>0.33400000000000002</v>
      </c>
      <c r="I8" s="466">
        <v>0.32800000000000001</v>
      </c>
      <c r="J8" s="466">
        <v>0.29099999999999998</v>
      </c>
      <c r="K8" s="56">
        <v>0.316</v>
      </c>
      <c r="L8" s="18"/>
      <c r="M8" s="835">
        <v>0.32100000000000001</v>
      </c>
      <c r="N8" s="1028">
        <v>0.33600000000000002</v>
      </c>
      <c r="O8" s="56">
        <v>0.32100000000000001</v>
      </c>
      <c r="P8" s="1069">
        <v>0.26900000000000002</v>
      </c>
      <c r="Q8" s="1152">
        <v>0.311</v>
      </c>
    </row>
    <row r="9" spans="1:18" ht="18" customHeight="1">
      <c r="A9" s="155"/>
      <c r="B9" s="158"/>
      <c r="C9" s="160"/>
      <c r="D9" s="135"/>
      <c r="E9" s="396" t="s">
        <v>95</v>
      </c>
      <c r="F9" s="63"/>
      <c r="G9" s="476">
        <v>0.52600000000000002</v>
      </c>
      <c r="H9" s="466">
        <v>0.54500000000000004</v>
      </c>
      <c r="I9" s="466">
        <v>0.56699999999999995</v>
      </c>
      <c r="J9" s="466">
        <v>0.52900000000000003</v>
      </c>
      <c r="K9" s="56">
        <v>0.54200000000000004</v>
      </c>
      <c r="L9" s="18"/>
      <c r="M9" s="835">
        <v>0.51800000000000002</v>
      </c>
      <c r="N9" s="1028">
        <v>0.51100000000000001</v>
      </c>
      <c r="O9" s="56">
        <v>0.51300000000000001</v>
      </c>
      <c r="P9" s="1069">
        <v>0.501</v>
      </c>
      <c r="Q9" s="1152">
        <v>0.51100000000000001</v>
      </c>
    </row>
    <row r="10" spans="1:18" ht="18" customHeight="1" thickBot="1">
      <c r="A10" s="101"/>
      <c r="B10" s="1181"/>
      <c r="C10" s="1182"/>
      <c r="D10" s="1181"/>
      <c r="E10" s="376" t="s">
        <v>9</v>
      </c>
      <c r="F10" s="28"/>
      <c r="G10" s="477">
        <v>9.0999999999999998E-2</v>
      </c>
      <c r="H10" s="478">
        <v>0.193</v>
      </c>
      <c r="I10" s="478">
        <v>8.3000000000000004E-2</v>
      </c>
      <c r="J10" s="478">
        <v>6.8000000000000005E-2</v>
      </c>
      <c r="K10" s="57">
        <v>0.112</v>
      </c>
      <c r="L10" s="18"/>
      <c r="M10" s="837">
        <v>9.6000000000000002E-2</v>
      </c>
      <c r="N10" s="295">
        <v>0.19</v>
      </c>
      <c r="O10" s="57">
        <v>6.6000000000000003E-2</v>
      </c>
      <c r="P10" s="1153">
        <v>7.3999999999999996E-2</v>
      </c>
      <c r="Q10" s="1154">
        <v>0.109</v>
      </c>
    </row>
    <row r="11" spans="1:18" ht="10.5" customHeight="1" thickBot="1">
      <c r="A11" s="153"/>
      <c r="B11" s="154"/>
      <c r="C11" s="154"/>
      <c r="D11" s="102"/>
      <c r="E11" s="109"/>
      <c r="F11" s="42"/>
      <c r="G11" s="21"/>
      <c r="H11" s="21"/>
      <c r="I11" s="21"/>
      <c r="J11" s="21"/>
      <c r="K11" s="21"/>
      <c r="L11" s="18"/>
      <c r="M11" s="21"/>
      <c r="N11" s="21"/>
      <c r="O11" s="21"/>
      <c r="P11" s="21"/>
      <c r="Q11" s="21"/>
    </row>
    <row r="12" spans="1:18" ht="21" customHeight="1" thickBot="1">
      <c r="A12" s="101"/>
      <c r="B12" s="100" t="s">
        <v>151</v>
      </c>
      <c r="C12" s="156"/>
      <c r="D12" s="156"/>
      <c r="E12" s="614"/>
      <c r="F12" s="28"/>
      <c r="G12" s="1366" t="s">
        <v>65</v>
      </c>
      <c r="H12" s="1367"/>
      <c r="I12" s="1367"/>
      <c r="J12" s="1367"/>
      <c r="K12" s="1368"/>
      <c r="L12" s="18"/>
      <c r="M12" s="1366" t="s">
        <v>93</v>
      </c>
      <c r="N12" s="1367"/>
      <c r="O12" s="1367"/>
      <c r="P12" s="1367"/>
      <c r="Q12" s="1368"/>
    </row>
    <row r="13" spans="1:18" ht="18" customHeight="1" thickBot="1">
      <c r="A13" s="102"/>
      <c r="B13" s="158"/>
      <c r="C13" s="101"/>
      <c r="D13" s="101"/>
      <c r="E13" s="615"/>
      <c r="F13" s="18"/>
      <c r="G13" s="613" t="s">
        <v>20</v>
      </c>
      <c r="H13" s="524" t="s">
        <v>25</v>
      </c>
      <c r="I13" s="522" t="s">
        <v>26</v>
      </c>
      <c r="J13" s="523" t="s">
        <v>27</v>
      </c>
      <c r="K13" s="327" t="s">
        <v>44</v>
      </c>
      <c r="L13" s="18"/>
      <c r="M13" s="630" t="s">
        <v>20</v>
      </c>
      <c r="N13" s="522" t="s">
        <v>25</v>
      </c>
      <c r="O13" s="833" t="s">
        <v>26</v>
      </c>
      <c r="P13" s="308" t="s">
        <v>27</v>
      </c>
      <c r="Q13" s="1026" t="s">
        <v>44</v>
      </c>
    </row>
    <row r="14" spans="1:18" ht="17.25" customHeight="1">
      <c r="A14" s="102"/>
      <c r="B14" s="158"/>
      <c r="C14" s="160"/>
      <c r="D14" s="161" t="s">
        <v>8</v>
      </c>
      <c r="E14" s="614"/>
      <c r="F14" s="18"/>
      <c r="G14" s="473">
        <v>0.28000000000000003</v>
      </c>
      <c r="H14" s="474">
        <v>0.28999999999999998</v>
      </c>
      <c r="I14" s="474">
        <v>0.23799999999999999</v>
      </c>
      <c r="J14" s="474">
        <v>0.19600000000000001</v>
      </c>
      <c r="K14" s="475">
        <v>0.249</v>
      </c>
      <c r="L14" s="18"/>
      <c r="M14" s="834">
        <v>0.27500000000000002</v>
      </c>
      <c r="N14" s="1027">
        <v>0.13100000000000001</v>
      </c>
      <c r="O14" s="475">
        <v>0.107</v>
      </c>
      <c r="P14" s="1150">
        <v>0.1</v>
      </c>
      <c r="Q14" s="1151">
        <v>0.13300000000000001</v>
      </c>
    </row>
    <row r="15" spans="1:18" ht="17.25" customHeight="1">
      <c r="A15" s="102"/>
      <c r="B15" s="158"/>
      <c r="C15" s="160"/>
      <c r="D15" s="135"/>
      <c r="E15" s="639" t="s">
        <v>247</v>
      </c>
      <c r="F15" s="18"/>
      <c r="G15" s="476">
        <v>0.26500000000000001</v>
      </c>
      <c r="H15" s="466">
        <v>0.26800000000000002</v>
      </c>
      <c r="I15" s="466">
        <v>0.20499999999999999</v>
      </c>
      <c r="J15" s="466">
        <v>0.156</v>
      </c>
      <c r="K15" s="56">
        <v>0.22</v>
      </c>
      <c r="L15" s="18"/>
      <c r="M15" s="835">
        <v>0.26100000000000001</v>
      </c>
      <c r="N15" s="1028">
        <v>0.23100000000000001</v>
      </c>
      <c r="O15" s="56">
        <v>0.214</v>
      </c>
      <c r="P15" s="1152">
        <v>9.8000000000000004E-2</v>
      </c>
      <c r="Q15" s="1069">
        <v>0.192</v>
      </c>
    </row>
    <row r="16" spans="1:18" ht="18" customHeight="1">
      <c r="A16" s="137"/>
      <c r="B16" s="138"/>
      <c r="C16" s="140"/>
      <c r="D16" s="93"/>
      <c r="E16" s="639" t="s">
        <v>251</v>
      </c>
      <c r="F16" s="63"/>
      <c r="G16" s="603"/>
      <c r="H16" s="604"/>
      <c r="I16" s="604"/>
      <c r="J16" s="604"/>
      <c r="K16" s="605"/>
      <c r="L16" s="18"/>
      <c r="M16" s="836"/>
      <c r="N16" s="1009" t="s">
        <v>155</v>
      </c>
      <c r="O16" s="38" t="s">
        <v>155</v>
      </c>
      <c r="P16" s="1152">
        <v>6.2E-2</v>
      </c>
      <c r="Q16" s="38" t="s">
        <v>155</v>
      </c>
      <c r="R16" s="58"/>
    </row>
    <row r="17" spans="1:17" ht="17.25" customHeight="1">
      <c r="A17" s="102"/>
      <c r="B17" s="158"/>
      <c r="C17" s="160"/>
      <c r="D17" s="135"/>
      <c r="E17" s="639" t="s">
        <v>248</v>
      </c>
      <c r="F17" s="96"/>
      <c r="G17" s="476">
        <v>0.217</v>
      </c>
      <c r="H17" s="466">
        <v>0.23899999999999999</v>
      </c>
      <c r="I17" s="466">
        <v>0.22900000000000001</v>
      </c>
      <c r="J17" s="466">
        <v>0.17799999999999999</v>
      </c>
      <c r="K17" s="56">
        <v>0.215</v>
      </c>
      <c r="L17" s="96"/>
      <c r="M17" s="835">
        <v>0.21</v>
      </c>
      <c r="N17" s="1028">
        <v>0.22700000000000001</v>
      </c>
      <c r="O17" s="56">
        <v>0.20799999999999999</v>
      </c>
      <c r="P17" s="1069">
        <v>0.14899999999999999</v>
      </c>
      <c r="Q17" s="1152">
        <v>0.19800000000000001</v>
      </c>
    </row>
    <row r="18" spans="1:17" ht="17.25" customHeight="1">
      <c r="A18" s="102"/>
      <c r="B18" s="158"/>
      <c r="C18" s="160"/>
      <c r="D18" s="135"/>
      <c r="E18" s="396" t="s">
        <v>95</v>
      </c>
      <c r="F18" s="96"/>
      <c r="G18" s="476">
        <v>0.48699999999999999</v>
      </c>
      <c r="H18" s="466">
        <v>0.50900000000000001</v>
      </c>
      <c r="I18" s="466">
        <v>0.53500000000000003</v>
      </c>
      <c r="J18" s="466">
        <v>0.495</v>
      </c>
      <c r="K18" s="56">
        <v>0.50700000000000001</v>
      </c>
      <c r="L18" s="96"/>
      <c r="M18" s="835">
        <v>0.48499999999999999</v>
      </c>
      <c r="N18" s="1028">
        <v>0.47899999999999998</v>
      </c>
      <c r="O18" s="56">
        <v>0.47699999999999998</v>
      </c>
      <c r="P18" s="1069">
        <v>0.45</v>
      </c>
      <c r="Q18" s="1152">
        <v>0.47299999999999998</v>
      </c>
    </row>
    <row r="19" spans="1:17" ht="17.25" customHeight="1" thickBot="1">
      <c r="A19" s="102"/>
      <c r="B19" s="162"/>
      <c r="C19" s="163"/>
      <c r="D19" s="162"/>
      <c r="E19" s="376" t="s">
        <v>9</v>
      </c>
      <c r="F19" s="96"/>
      <c r="G19" s="477">
        <v>3.5999999999999997E-2</v>
      </c>
      <c r="H19" s="478">
        <v>0.14499999999999999</v>
      </c>
      <c r="I19" s="295">
        <v>2.4E-2</v>
      </c>
      <c r="J19" s="610" t="s">
        <v>155</v>
      </c>
      <c r="K19" s="609">
        <v>5.5E-2</v>
      </c>
      <c r="L19" s="96"/>
      <c r="M19" s="837">
        <v>4.3999999999999997E-2</v>
      </c>
      <c r="N19" s="295">
        <v>0.13900000000000001</v>
      </c>
      <c r="O19" s="40" t="s">
        <v>155</v>
      </c>
      <c r="P19" s="1153">
        <v>0</v>
      </c>
      <c r="Q19" s="1154">
        <v>4.9000000000000002E-2</v>
      </c>
    </row>
    <row r="20" spans="1:17" ht="9.75" customHeight="1">
      <c r="A20" s="102"/>
      <c r="B20" s="102"/>
      <c r="C20" s="102"/>
      <c r="D20" s="102"/>
      <c r="E20" s="102"/>
      <c r="F20" s="96"/>
      <c r="G20" s="8"/>
      <c r="H20" s="8"/>
      <c r="I20" s="8"/>
      <c r="J20" s="8"/>
      <c r="K20" s="8"/>
      <c r="L20" s="96"/>
      <c r="M20" s="96"/>
      <c r="N20" s="96"/>
      <c r="O20" s="96"/>
      <c r="Q20" s="96"/>
    </row>
    <row r="21" spans="1:17" ht="18" customHeight="1">
      <c r="A21" s="49"/>
      <c r="B21" s="49"/>
      <c r="C21" s="49"/>
      <c r="D21" s="251" t="s">
        <v>323</v>
      </c>
      <c r="E21" s="75"/>
      <c r="F21" s="6"/>
      <c r="G21" s="28"/>
      <c r="H21" s="28"/>
      <c r="I21" s="28"/>
      <c r="J21" s="28"/>
      <c r="K21" s="28"/>
      <c r="M21" s="28"/>
      <c r="N21" s="28"/>
      <c r="O21" s="28"/>
      <c r="P21" s="28"/>
      <c r="Q21" s="28"/>
    </row>
    <row r="22" spans="1:17" s="18" customFormat="1" ht="15.75" customHeight="1">
      <c r="A22" s="109"/>
      <c r="B22" s="109"/>
      <c r="C22" s="109"/>
      <c r="D22" s="344" t="s">
        <v>324</v>
      </c>
      <c r="E22" s="109"/>
      <c r="G22" s="28"/>
      <c r="H22" s="28"/>
      <c r="I22" s="28"/>
      <c r="J22" s="28"/>
      <c r="K22" s="28"/>
    </row>
    <row r="25" spans="1:17" ht="15.75" customHeight="1">
      <c r="G25" s="108"/>
      <c r="H25" s="108"/>
      <c r="I25" s="108"/>
      <c r="J25" s="108"/>
      <c r="K25" s="108"/>
      <c r="M25" s="479"/>
    </row>
    <row r="26" spans="1:17" ht="15.75" customHeight="1">
      <c r="G26" s="108"/>
      <c r="H26" s="108"/>
      <c r="I26" s="108"/>
      <c r="J26" s="108"/>
      <c r="K26" s="108"/>
      <c r="M26" s="479"/>
    </row>
    <row r="27" spans="1:17" ht="15.75" customHeight="1">
      <c r="G27" s="108"/>
      <c r="H27" s="108"/>
      <c r="I27" s="108"/>
      <c r="J27" s="108"/>
      <c r="K27" s="108"/>
      <c r="M27" s="479"/>
    </row>
    <row r="28" spans="1:17" ht="15.75" customHeight="1">
      <c r="G28" s="108"/>
      <c r="H28" s="108"/>
      <c r="I28" s="108"/>
      <c r="J28" s="108"/>
      <c r="K28" s="108"/>
      <c r="M28" s="479"/>
    </row>
    <row r="29" spans="1:17" ht="15.75" customHeight="1">
      <c r="G29" s="108"/>
      <c r="H29" s="108"/>
      <c r="I29" s="108"/>
      <c r="J29" s="108"/>
      <c r="K29" s="108"/>
      <c r="M29" s="479"/>
    </row>
  </sheetData>
  <mergeCells count="4">
    <mergeCell ref="M3:Q3"/>
    <mergeCell ref="M12:Q12"/>
    <mergeCell ref="G3:K3"/>
    <mergeCell ref="G12:K12"/>
  </mergeCells>
  <phoneticPr fontId="3"/>
  <pageMargins left="0.19685039370078741" right="0.19685039370078741" top="0.55118110236220474" bottom="0.19685039370078741" header="0.27559055118110237" footer="0.19685039370078741"/>
  <pageSetup paperSize="9" scale="83" orientation="landscape" r:id="rId1"/>
  <headerFooter alignWithMargins="0">
    <oddFooter>&amp;C&amp;"Arial,標準"&amp;14&amp;P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R26"/>
  <sheetViews>
    <sheetView showGridLines="0" view="pageBreakPreview" zoomScale="85" zoomScaleNormal="100" zoomScaleSheetLayoutView="85" workbookViewId="0"/>
  </sheetViews>
  <sheetFormatPr defaultColWidth="9" defaultRowHeight="15.75" customHeight="1"/>
  <cols>
    <col min="1" max="1" width="2" style="88" customWidth="1"/>
    <col min="2" max="3" width="2.625" style="88" customWidth="1"/>
    <col min="4" max="4" width="3.5" style="88" customWidth="1"/>
    <col min="5" max="5" width="37.625" style="88" customWidth="1"/>
    <col min="6" max="6" width="2" style="5" customWidth="1"/>
    <col min="7" max="11" width="12.625" style="6" customWidth="1"/>
    <col min="12" max="12" width="1.25" style="5" customWidth="1"/>
    <col min="13" max="17" width="12.625" style="6" customWidth="1"/>
    <col min="18" max="18" width="11.125" style="5" bestFit="1" customWidth="1"/>
    <col min="19" max="16384" width="9" style="5"/>
  </cols>
  <sheetData>
    <row r="1" spans="1:18" ht="29.25" customHeight="1">
      <c r="A1" s="92" t="s">
        <v>578</v>
      </c>
      <c r="B1" s="1342"/>
      <c r="C1" s="1342"/>
      <c r="D1" s="188"/>
      <c r="E1" s="188"/>
      <c r="F1" s="1343"/>
      <c r="G1" s="84"/>
      <c r="H1" s="84"/>
      <c r="I1" s="365"/>
      <c r="J1" s="84"/>
      <c r="K1" s="84" t="s">
        <v>5</v>
      </c>
      <c r="M1" s="84" t="s">
        <v>5</v>
      </c>
      <c r="N1" s="84" t="s">
        <v>5</v>
      </c>
      <c r="O1" s="84"/>
      <c r="P1" s="84" t="s">
        <v>5</v>
      </c>
      <c r="Q1" s="84" t="s">
        <v>5</v>
      </c>
    </row>
    <row r="2" spans="1:18" ht="16.5" thickBot="1">
      <c r="A2" s="81"/>
      <c r="B2" s="389" t="s">
        <v>100</v>
      </c>
      <c r="C2" s="116"/>
      <c r="F2" s="23"/>
      <c r="G2" s="199"/>
      <c r="H2" s="199"/>
      <c r="I2" s="199"/>
      <c r="J2" s="199"/>
      <c r="K2" s="199"/>
      <c r="M2" s="17"/>
      <c r="N2" s="17"/>
      <c r="O2" s="17"/>
      <c r="P2" s="17"/>
      <c r="Q2" s="17"/>
    </row>
    <row r="3" spans="1:18" ht="18.75" customHeight="1" thickBot="1">
      <c r="A3" s="117"/>
      <c r="B3" s="60" t="s">
        <v>423</v>
      </c>
      <c r="C3" s="219"/>
      <c r="D3" s="219"/>
      <c r="E3" s="148"/>
      <c r="F3" s="24"/>
      <c r="G3" s="1357" t="s">
        <v>65</v>
      </c>
      <c r="H3" s="1358"/>
      <c r="I3" s="1358"/>
      <c r="J3" s="1358"/>
      <c r="K3" s="1359"/>
      <c r="M3" s="1357" t="s">
        <v>93</v>
      </c>
      <c r="N3" s="1358"/>
      <c r="O3" s="1358"/>
      <c r="P3" s="1358"/>
      <c r="Q3" s="1359"/>
    </row>
    <row r="4" spans="1:18" ht="18" customHeight="1" thickBot="1">
      <c r="A4" s="117"/>
      <c r="B4" s="128"/>
      <c r="C4" s="81"/>
      <c r="D4" s="81"/>
      <c r="E4" s="193" t="s">
        <v>4</v>
      </c>
      <c r="F4" s="24"/>
      <c r="G4" s="366" t="s">
        <v>20</v>
      </c>
      <c r="H4" s="297" t="s">
        <v>25</v>
      </c>
      <c r="I4" s="259" t="s">
        <v>26</v>
      </c>
      <c r="J4" s="19" t="s">
        <v>27</v>
      </c>
      <c r="K4" s="327" t="s">
        <v>44</v>
      </c>
      <c r="M4" s="585" t="s">
        <v>20</v>
      </c>
      <c r="N4" s="259" t="s">
        <v>25</v>
      </c>
      <c r="O4" s="833" t="s">
        <v>26</v>
      </c>
      <c r="P4" s="253" t="s">
        <v>27</v>
      </c>
      <c r="Q4" s="1026" t="s">
        <v>44</v>
      </c>
    </row>
    <row r="5" spans="1:18" ht="18" customHeight="1">
      <c r="A5" s="117"/>
      <c r="B5" s="128"/>
      <c r="C5" s="81"/>
      <c r="D5" s="147" t="s">
        <v>423</v>
      </c>
      <c r="E5" s="195"/>
      <c r="F5" s="24"/>
      <c r="G5" s="1091">
        <v>-12661</v>
      </c>
      <c r="H5" s="1092">
        <v>-12993</v>
      </c>
      <c r="I5" s="1093">
        <v>-13913</v>
      </c>
      <c r="J5" s="1092">
        <v>-25730</v>
      </c>
      <c r="K5" s="1095">
        <v>-65297</v>
      </c>
      <c r="M5" s="1164">
        <v>-27383</v>
      </c>
      <c r="N5" s="1165">
        <v>-78479</v>
      </c>
      <c r="O5" s="1166">
        <v>-80770</v>
      </c>
      <c r="P5" s="1167">
        <v>-84846</v>
      </c>
      <c r="Q5" s="1168">
        <v>-271478</v>
      </c>
    </row>
    <row r="6" spans="1:18" ht="18" customHeight="1" thickBot="1">
      <c r="A6" s="117"/>
      <c r="B6" s="128"/>
      <c r="C6" s="81"/>
      <c r="D6" s="128"/>
      <c r="E6" s="150" t="s">
        <v>441</v>
      </c>
      <c r="F6" s="24"/>
      <c r="G6" s="1155">
        <v>-12661</v>
      </c>
      <c r="H6" s="1156">
        <v>-12993</v>
      </c>
      <c r="I6" s="1157">
        <v>-13913</v>
      </c>
      <c r="J6" s="1156">
        <v>-25730</v>
      </c>
      <c r="K6" s="1158">
        <v>-65297</v>
      </c>
      <c r="L6" s="1094"/>
      <c r="M6" s="1159">
        <v>-27383</v>
      </c>
      <c r="N6" s="1160">
        <v>-78479</v>
      </c>
      <c r="O6" s="1161">
        <v>-80770</v>
      </c>
      <c r="P6" s="1162">
        <v>-84846</v>
      </c>
      <c r="Q6" s="1163">
        <v>-271478</v>
      </c>
    </row>
    <row r="7" spans="1:18" ht="18" customHeight="1" thickBot="1">
      <c r="A7" s="117"/>
      <c r="B7" s="1086"/>
      <c r="C7" s="1086"/>
      <c r="D7" s="1086"/>
      <c r="E7" s="1087"/>
      <c r="F7" s="24"/>
      <c r="G7" s="1088"/>
      <c r="H7" s="1088"/>
      <c r="I7" s="1088"/>
      <c r="J7" s="1088"/>
      <c r="K7" s="1089"/>
      <c r="M7" s="1088"/>
      <c r="N7" s="1088"/>
      <c r="O7" s="1090"/>
      <c r="P7" s="1088"/>
      <c r="Q7" s="1089"/>
    </row>
    <row r="8" spans="1:18" ht="18" customHeight="1" thickBot="1">
      <c r="A8" s="117"/>
      <c r="B8" s="60" t="s">
        <v>427</v>
      </c>
      <c r="C8" s="219"/>
      <c r="D8" s="219"/>
      <c r="E8" s="148"/>
      <c r="F8" s="24"/>
      <c r="G8" s="1357" t="s">
        <v>65</v>
      </c>
      <c r="H8" s="1358"/>
      <c r="I8" s="1358"/>
      <c r="J8" s="1358"/>
      <c r="K8" s="1359"/>
      <c r="M8" s="1357" t="s">
        <v>93</v>
      </c>
      <c r="N8" s="1358"/>
      <c r="O8" s="1358"/>
      <c r="P8" s="1358"/>
      <c r="Q8" s="1359"/>
    </row>
    <row r="9" spans="1:18" ht="18" customHeight="1" thickBot="1">
      <c r="A9" s="117"/>
      <c r="B9" s="128"/>
      <c r="C9" s="81"/>
      <c r="D9" s="81"/>
      <c r="E9" s="193" t="s">
        <v>4</v>
      </c>
      <c r="F9" s="24"/>
      <c r="G9" s="366" t="s">
        <v>20</v>
      </c>
      <c r="H9" s="297" t="s">
        <v>25</v>
      </c>
      <c r="I9" s="259" t="s">
        <v>26</v>
      </c>
      <c r="J9" s="19" t="s">
        <v>27</v>
      </c>
      <c r="K9" s="327" t="s">
        <v>44</v>
      </c>
      <c r="M9" s="585" t="s">
        <v>20</v>
      </c>
      <c r="N9" s="259" t="s">
        <v>25</v>
      </c>
      <c r="O9" s="833" t="s">
        <v>26</v>
      </c>
      <c r="P9" s="253" t="s">
        <v>27</v>
      </c>
      <c r="Q9" s="1026" t="s">
        <v>44</v>
      </c>
    </row>
    <row r="10" spans="1:18" ht="21" customHeight="1">
      <c r="A10" s="117"/>
      <c r="B10" s="149"/>
      <c r="C10" s="215"/>
      <c r="D10" s="147" t="s">
        <v>428</v>
      </c>
      <c r="E10" s="148"/>
      <c r="F10" s="63"/>
      <c r="G10" s="1176">
        <v>3256</v>
      </c>
      <c r="H10" s="1177">
        <v>-14979</v>
      </c>
      <c r="I10" s="1178">
        <v>2906</v>
      </c>
      <c r="J10" s="1178">
        <v>-6118</v>
      </c>
      <c r="K10" s="1179">
        <v>-14935</v>
      </c>
      <c r="L10" s="18"/>
      <c r="M10" s="1176">
        <v>-11543</v>
      </c>
      <c r="N10" s="1177">
        <v>12382</v>
      </c>
      <c r="O10" s="1179">
        <v>39744</v>
      </c>
      <c r="P10" s="1180">
        <v>3498</v>
      </c>
      <c r="Q10" s="1180">
        <v>44081</v>
      </c>
      <c r="R10" s="58"/>
    </row>
    <row r="11" spans="1:18" s="18" customFormat="1" ht="21" customHeight="1">
      <c r="A11" s="214"/>
      <c r="B11" s="149"/>
      <c r="C11" s="215"/>
      <c r="D11" s="149"/>
      <c r="E11" s="150" t="s">
        <v>147</v>
      </c>
      <c r="F11" s="63"/>
      <c r="G11" s="1106">
        <v>227</v>
      </c>
      <c r="H11" s="1098">
        <v>240</v>
      </c>
      <c r="I11" s="1099">
        <v>1058</v>
      </c>
      <c r="J11" s="1099">
        <v>1584</v>
      </c>
      <c r="K11" s="1107">
        <v>3109</v>
      </c>
      <c r="M11" s="1106">
        <v>17336</v>
      </c>
      <c r="N11" s="1098">
        <v>1948</v>
      </c>
      <c r="O11" s="1107">
        <v>760</v>
      </c>
      <c r="P11" s="1110">
        <v>971</v>
      </c>
      <c r="Q11" s="1110">
        <v>21015</v>
      </c>
      <c r="R11" s="216"/>
    </row>
    <row r="12" spans="1:18" s="18" customFormat="1" ht="21" customHeight="1">
      <c r="A12" s="214"/>
      <c r="B12" s="149"/>
      <c r="C12" s="215"/>
      <c r="D12" s="149"/>
      <c r="E12" s="150" t="s">
        <v>111</v>
      </c>
      <c r="F12" s="63"/>
      <c r="G12" s="1097">
        <v>-1539</v>
      </c>
      <c r="H12" s="1098">
        <v>-966</v>
      </c>
      <c r="I12" s="1099">
        <v>5121</v>
      </c>
      <c r="J12" s="1099">
        <v>9261</v>
      </c>
      <c r="K12" s="1108">
        <v>11877</v>
      </c>
      <c r="M12" s="1106">
        <v>-29439</v>
      </c>
      <c r="N12" s="1111">
        <v>3615</v>
      </c>
      <c r="O12" s="1108">
        <v>10767</v>
      </c>
      <c r="P12" s="1112">
        <v>-4531</v>
      </c>
      <c r="Q12" s="1112">
        <v>-19588</v>
      </c>
      <c r="R12" s="216"/>
    </row>
    <row r="13" spans="1:18" s="18" customFormat="1" ht="21" customHeight="1">
      <c r="A13" s="214"/>
      <c r="B13" s="149"/>
      <c r="C13" s="215"/>
      <c r="D13" s="149"/>
      <c r="E13" s="150" t="s">
        <v>429</v>
      </c>
      <c r="F13" s="63"/>
      <c r="G13" s="1097">
        <v>168</v>
      </c>
      <c r="H13" s="1098">
        <v>1348</v>
      </c>
      <c r="I13" s="1099">
        <v>948</v>
      </c>
      <c r="J13" s="1099">
        <v>-176</v>
      </c>
      <c r="K13" s="1107">
        <v>2288</v>
      </c>
      <c r="M13" s="1106">
        <v>5801</v>
      </c>
      <c r="N13" s="1098">
        <v>5566</v>
      </c>
      <c r="O13" s="1107">
        <v>198</v>
      </c>
      <c r="P13" s="1110">
        <v>760</v>
      </c>
      <c r="Q13" s="1110">
        <v>12325</v>
      </c>
      <c r="R13" s="216"/>
    </row>
    <row r="14" spans="1:18" s="18" customFormat="1" ht="21" customHeight="1">
      <c r="A14" s="214"/>
      <c r="B14" s="149"/>
      <c r="C14" s="215"/>
      <c r="D14" s="149"/>
      <c r="E14" s="150" t="s">
        <v>431</v>
      </c>
      <c r="F14" s="63"/>
      <c r="G14" s="1100">
        <v>-395</v>
      </c>
      <c r="H14" s="1101">
        <v>-8082</v>
      </c>
      <c r="I14" s="1099">
        <v>-1251</v>
      </c>
      <c r="J14" s="1099">
        <v>-813</v>
      </c>
      <c r="K14" s="1107">
        <v>-10541</v>
      </c>
      <c r="M14" s="1097">
        <v>-690</v>
      </c>
      <c r="N14" s="1111">
        <v>-808</v>
      </c>
      <c r="O14" s="1108">
        <v>-589</v>
      </c>
      <c r="P14" s="1112">
        <v>-7081</v>
      </c>
      <c r="Q14" s="1112">
        <v>-9168</v>
      </c>
      <c r="R14" s="216"/>
    </row>
    <row r="15" spans="1:18" s="18" customFormat="1" ht="21" customHeight="1">
      <c r="A15" s="214"/>
      <c r="B15" s="149"/>
      <c r="C15" s="215"/>
      <c r="D15" s="149"/>
      <c r="E15" s="1003" t="s">
        <v>430</v>
      </c>
      <c r="F15" s="63"/>
      <c r="G15" s="1100">
        <v>300</v>
      </c>
      <c r="H15" s="1101">
        <v>-1</v>
      </c>
      <c r="I15" s="1099">
        <v>-6</v>
      </c>
      <c r="J15" s="1099">
        <v>544</v>
      </c>
      <c r="K15" s="1108">
        <v>837</v>
      </c>
      <c r="M15" s="1106">
        <v>628</v>
      </c>
      <c r="N15" s="1098">
        <v>71</v>
      </c>
      <c r="O15" s="1107">
        <v>26002</v>
      </c>
      <c r="P15" s="1110">
        <v>6357</v>
      </c>
      <c r="Q15" s="1110">
        <v>33058</v>
      </c>
      <c r="R15" s="216"/>
    </row>
    <row r="16" spans="1:18" s="18" customFormat="1" ht="21" customHeight="1">
      <c r="A16" s="214"/>
      <c r="B16" s="149"/>
      <c r="C16" s="215"/>
      <c r="D16" s="149"/>
      <c r="E16" s="1003" t="s">
        <v>432</v>
      </c>
      <c r="F16" s="63"/>
      <c r="G16" s="1102" t="s">
        <v>426</v>
      </c>
      <c r="H16" s="1103">
        <v>-11061</v>
      </c>
      <c r="I16" s="1121" t="s">
        <v>426</v>
      </c>
      <c r="J16" s="1121">
        <v>-11413</v>
      </c>
      <c r="K16" s="1122">
        <v>-22474</v>
      </c>
      <c r="M16" s="1106" t="s">
        <v>426</v>
      </c>
      <c r="N16" s="1098" t="s">
        <v>426</v>
      </c>
      <c r="O16" s="1107" t="s">
        <v>426</v>
      </c>
      <c r="P16" s="1110" t="s">
        <v>426</v>
      </c>
      <c r="Q16" s="1110" t="s">
        <v>426</v>
      </c>
      <c r="R16" s="216"/>
    </row>
    <row r="17" spans="1:18" s="18" customFormat="1" ht="21" customHeight="1" thickBot="1">
      <c r="A17" s="214"/>
      <c r="B17" s="151"/>
      <c r="C17" s="217"/>
      <c r="D17" s="151"/>
      <c r="E17" s="1004" t="s">
        <v>9</v>
      </c>
      <c r="F17" s="63"/>
      <c r="G17" s="1104">
        <v>4495</v>
      </c>
      <c r="H17" s="1105">
        <v>3543</v>
      </c>
      <c r="I17" s="1105">
        <v>-2964</v>
      </c>
      <c r="J17" s="1105">
        <v>-5105</v>
      </c>
      <c r="K17" s="1109">
        <v>-31</v>
      </c>
      <c r="M17" s="1104">
        <v>-5179</v>
      </c>
      <c r="N17" s="1123">
        <v>1990</v>
      </c>
      <c r="O17" s="1109">
        <v>2606</v>
      </c>
      <c r="P17" s="1113">
        <v>7022</v>
      </c>
      <c r="Q17" s="1113">
        <v>6439</v>
      </c>
      <c r="R17" s="216"/>
    </row>
    <row r="18" spans="1:18" s="18" customFormat="1" ht="19.5" customHeight="1">
      <c r="A18" s="218"/>
      <c r="B18" s="207"/>
      <c r="C18" s="207"/>
      <c r="D18" s="207"/>
      <c r="E18" s="207"/>
      <c r="F18" s="42"/>
      <c r="G18" s="110"/>
      <c r="H18" s="110"/>
      <c r="I18" s="110"/>
      <c r="J18" s="110"/>
      <c r="K18" s="110"/>
      <c r="L18" s="110"/>
      <c r="M18" s="110"/>
      <c r="N18" s="110"/>
      <c r="O18" s="110"/>
      <c r="P18" s="110"/>
      <c r="Q18" s="110"/>
      <c r="R18" s="216"/>
    </row>
    <row r="19" spans="1:18" ht="5.25" customHeight="1">
      <c r="R19" s="59"/>
    </row>
    <row r="20" spans="1:18" ht="15.75" customHeight="1">
      <c r="E20" s="251"/>
      <c r="P20" s="28"/>
      <c r="R20" s="58"/>
    </row>
    <row r="21" spans="1:18" ht="15.75" customHeight="1">
      <c r="E21" s="251"/>
      <c r="P21" s="28"/>
      <c r="R21" s="58"/>
    </row>
    <row r="22" spans="1:18" ht="15.75" customHeight="1">
      <c r="E22" s="272"/>
      <c r="P22" s="28"/>
      <c r="R22" s="58"/>
    </row>
    <row r="26" spans="1:18" ht="15.75" customHeight="1">
      <c r="O26" s="28"/>
    </row>
  </sheetData>
  <mergeCells count="4">
    <mergeCell ref="G3:K3"/>
    <mergeCell ref="M3:Q3"/>
    <mergeCell ref="G8:K8"/>
    <mergeCell ref="M8:Q8"/>
  </mergeCells>
  <phoneticPr fontId="3"/>
  <printOptions horizontalCentered="1"/>
  <pageMargins left="0.19685039370078741" right="0.19685039370078741" top="0.55118110236220474" bottom="0.19685039370078741" header="0.27559055118110237" footer="0.19685039370078741"/>
  <pageSetup paperSize="9" scale="83" orientation="landscape" cellComments="asDisplayed" r:id="rId1"/>
  <headerFooter alignWithMargins="0">
    <oddFooter>&amp;C&amp;"Arial,標準"&amp;14&amp;P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S23"/>
  <sheetViews>
    <sheetView showGridLines="0" view="pageBreakPreview" zoomScale="70" zoomScaleNormal="100" zoomScaleSheetLayoutView="70" workbookViewId="0"/>
  </sheetViews>
  <sheetFormatPr defaultColWidth="9" defaultRowHeight="15.75" customHeight="1"/>
  <cols>
    <col min="1" max="1" width="1.5" style="3" customWidth="1"/>
    <col min="2" max="3" width="2.625" style="3" customWidth="1"/>
    <col min="4" max="5" width="3.5" style="3" customWidth="1"/>
    <col min="6" max="6" width="36.875" style="3" customWidth="1"/>
    <col min="7" max="7" width="1.5" style="5" customWidth="1"/>
    <col min="8" max="12" width="13.5" style="6" customWidth="1"/>
    <col min="13" max="13" width="1.25" style="5" customWidth="1"/>
    <col min="14" max="14" width="13.25" style="18" customWidth="1"/>
    <col min="15" max="16" width="14.25" style="18" customWidth="1"/>
    <col min="17" max="17" width="13.25" style="18" customWidth="1"/>
    <col min="18" max="18" width="13.25" style="5" customWidth="1" collapsed="1"/>
    <col min="19" max="16384" width="9" style="5"/>
  </cols>
  <sheetData>
    <row r="1" spans="1:19" ht="29.25" customHeight="1">
      <c r="A1" s="76" t="s">
        <v>96</v>
      </c>
      <c r="B1" s="112"/>
      <c r="C1" s="112"/>
      <c r="G1" s="13"/>
      <c r="H1" s="84"/>
      <c r="I1" s="84"/>
      <c r="J1" s="365"/>
      <c r="K1" s="84"/>
      <c r="L1" s="84" t="s">
        <v>5</v>
      </c>
      <c r="R1" s="18"/>
    </row>
    <row r="2" spans="1:19" ht="20.25" customHeight="1" thickBot="1">
      <c r="A2" s="47"/>
      <c r="B2" s="389" t="s">
        <v>100</v>
      </c>
      <c r="C2" s="20"/>
      <c r="F2" s="4"/>
      <c r="G2" s="23"/>
      <c r="H2" s="17"/>
      <c r="I2" s="17"/>
      <c r="J2" s="17"/>
      <c r="K2" s="17"/>
      <c r="L2" s="17"/>
      <c r="N2" s="21"/>
      <c r="O2" s="21"/>
      <c r="P2" s="21"/>
      <c r="Q2" s="21"/>
      <c r="R2" s="14"/>
    </row>
    <row r="3" spans="1:19" ht="21" customHeight="1" thickBot="1">
      <c r="A3" s="137"/>
      <c r="B3" s="2" t="s">
        <v>41</v>
      </c>
      <c r="C3" s="107"/>
      <c r="D3" s="107"/>
      <c r="E3" s="107"/>
      <c r="F3" s="132"/>
      <c r="G3" s="24"/>
      <c r="H3" s="1357" t="s">
        <v>65</v>
      </c>
      <c r="I3" s="1358"/>
      <c r="J3" s="1358"/>
      <c r="K3" s="1358"/>
      <c r="L3" s="1359"/>
      <c r="N3" s="1357" t="s">
        <v>93</v>
      </c>
      <c r="O3" s="1358"/>
      <c r="P3" s="1358"/>
      <c r="Q3" s="1358"/>
      <c r="R3" s="1359"/>
    </row>
    <row r="4" spans="1:19" ht="18" customHeight="1" thickBot="1">
      <c r="A4" s="137"/>
      <c r="B4" s="138"/>
      <c r="C4" s="49"/>
      <c r="D4" s="49"/>
      <c r="E4" s="49"/>
      <c r="F4" s="139" t="s">
        <v>53</v>
      </c>
      <c r="G4" s="24"/>
      <c r="H4" s="366" t="s">
        <v>20</v>
      </c>
      <c r="I4" s="297" t="s">
        <v>25</v>
      </c>
      <c r="J4" s="259" t="s">
        <v>26</v>
      </c>
      <c r="K4" s="19" t="s">
        <v>27</v>
      </c>
      <c r="L4" s="327" t="s">
        <v>44</v>
      </c>
      <c r="N4" s="585" t="s">
        <v>20</v>
      </c>
      <c r="O4" s="259" t="s">
        <v>25</v>
      </c>
      <c r="P4" s="833" t="s">
        <v>26</v>
      </c>
      <c r="Q4" s="253" t="s">
        <v>27</v>
      </c>
      <c r="R4" s="1026" t="s">
        <v>44</v>
      </c>
    </row>
    <row r="5" spans="1:19" ht="18" customHeight="1">
      <c r="A5" s="137"/>
      <c r="B5" s="138"/>
      <c r="C5" s="140"/>
      <c r="D5" s="141" t="s">
        <v>8</v>
      </c>
      <c r="E5" s="164"/>
      <c r="F5" s="132"/>
      <c r="G5" s="24"/>
      <c r="H5" s="410">
        <v>114897</v>
      </c>
      <c r="I5" s="377">
        <v>159696</v>
      </c>
      <c r="J5" s="296">
        <v>201357</v>
      </c>
      <c r="K5" s="53">
        <v>277211</v>
      </c>
      <c r="L5" s="36">
        <v>753161</v>
      </c>
      <c r="M5" s="18"/>
      <c r="N5" s="838">
        <v>180712</v>
      </c>
      <c r="O5" s="296">
        <v>352320</v>
      </c>
      <c r="P5" s="36">
        <v>404569</v>
      </c>
      <c r="Q5" s="1326">
        <v>307649</v>
      </c>
      <c r="R5" s="1326">
        <v>1245250</v>
      </c>
      <c r="S5" s="58"/>
    </row>
    <row r="6" spans="1:19" ht="18" customHeight="1">
      <c r="A6" s="137"/>
      <c r="B6" s="138"/>
      <c r="C6" s="140"/>
      <c r="D6" s="93"/>
      <c r="E6" s="975" t="s">
        <v>247</v>
      </c>
      <c r="F6" s="639"/>
      <c r="G6" s="24"/>
      <c r="H6" s="407">
        <v>92500</v>
      </c>
      <c r="I6" s="378">
        <v>141927</v>
      </c>
      <c r="J6" s="293">
        <v>176705</v>
      </c>
      <c r="K6" s="31">
        <v>238751</v>
      </c>
      <c r="L6" s="34">
        <v>649883</v>
      </c>
      <c r="M6" s="18"/>
      <c r="N6" s="45">
        <v>163581</v>
      </c>
      <c r="O6" s="293">
        <v>164563</v>
      </c>
      <c r="P6" s="34">
        <v>170469</v>
      </c>
      <c r="Q6" s="1148">
        <v>180347</v>
      </c>
      <c r="R6" s="1148">
        <v>678960</v>
      </c>
      <c r="S6" s="58"/>
    </row>
    <row r="7" spans="1:19" ht="18" customHeight="1">
      <c r="A7" s="137"/>
      <c r="B7" s="138"/>
      <c r="C7" s="140"/>
      <c r="D7" s="93"/>
      <c r="E7" s="1005"/>
      <c r="F7" s="639" t="s">
        <v>396</v>
      </c>
      <c r="G7" s="63"/>
      <c r="H7" s="407">
        <v>5089</v>
      </c>
      <c r="I7" s="378">
        <v>6361</v>
      </c>
      <c r="J7" s="293">
        <v>6659</v>
      </c>
      <c r="K7" s="31">
        <v>10686</v>
      </c>
      <c r="L7" s="34">
        <v>28795</v>
      </c>
      <c r="M7" s="18"/>
      <c r="N7" s="45">
        <v>6027</v>
      </c>
      <c r="O7" s="293">
        <v>7608</v>
      </c>
      <c r="P7" s="34">
        <v>7424</v>
      </c>
      <c r="Q7" s="1148">
        <v>12533</v>
      </c>
      <c r="R7" s="1148">
        <v>33592</v>
      </c>
      <c r="S7" s="58"/>
    </row>
    <row r="8" spans="1:19" ht="18" customHeight="1">
      <c r="A8" s="137"/>
      <c r="B8" s="138"/>
      <c r="C8" s="140"/>
      <c r="D8" s="93"/>
      <c r="E8" s="639" t="s">
        <v>251</v>
      </c>
      <c r="F8" s="639"/>
      <c r="G8" s="24"/>
      <c r="H8" s="600"/>
      <c r="I8" s="606"/>
      <c r="J8" s="607"/>
      <c r="K8" s="601"/>
      <c r="L8" s="608"/>
      <c r="M8" s="18"/>
      <c r="N8" s="832"/>
      <c r="O8" s="293">
        <v>163574</v>
      </c>
      <c r="P8" s="34">
        <v>208733</v>
      </c>
      <c r="Q8" s="1148">
        <v>91969</v>
      </c>
      <c r="R8" s="1148">
        <v>464276</v>
      </c>
      <c r="S8" s="58"/>
    </row>
    <row r="9" spans="1:19" ht="18" customHeight="1">
      <c r="A9" s="137"/>
      <c r="B9" s="138"/>
      <c r="C9" s="140"/>
      <c r="D9" s="93"/>
      <c r="E9" s="639" t="s">
        <v>248</v>
      </c>
      <c r="F9" s="639"/>
      <c r="G9" s="24"/>
      <c r="H9" s="407">
        <v>10292</v>
      </c>
      <c r="I9" s="378">
        <v>12708</v>
      </c>
      <c r="J9" s="293">
        <v>16216</v>
      </c>
      <c r="K9" s="31">
        <v>26466</v>
      </c>
      <c r="L9" s="34">
        <v>65682</v>
      </c>
      <c r="M9" s="18">
        <v>65682</v>
      </c>
      <c r="N9" s="45">
        <v>9903</v>
      </c>
      <c r="O9" s="293">
        <v>16743</v>
      </c>
      <c r="P9" s="34">
        <v>13091</v>
      </c>
      <c r="Q9" s="1148">
        <v>20731</v>
      </c>
      <c r="R9" s="1148">
        <v>60468</v>
      </c>
      <c r="S9" s="58"/>
    </row>
    <row r="10" spans="1:19" ht="18" customHeight="1">
      <c r="A10" s="137"/>
      <c r="B10" s="1175"/>
      <c r="C10" s="183"/>
      <c r="D10" s="1169"/>
      <c r="E10" s="396" t="s">
        <v>95</v>
      </c>
      <c r="F10" s="396"/>
      <c r="G10" s="63"/>
      <c r="H10" s="407">
        <v>4942</v>
      </c>
      <c r="I10" s="378">
        <v>3195</v>
      </c>
      <c r="J10" s="293">
        <v>6310</v>
      </c>
      <c r="K10" s="31">
        <v>8538</v>
      </c>
      <c r="L10" s="34">
        <v>22985</v>
      </c>
      <c r="M10" s="18"/>
      <c r="N10" s="45">
        <v>4393</v>
      </c>
      <c r="O10" s="293">
        <v>2746</v>
      </c>
      <c r="P10" s="34">
        <v>9194</v>
      </c>
      <c r="Q10" s="1195">
        <v>9706</v>
      </c>
      <c r="R10" s="1195">
        <v>26039</v>
      </c>
      <c r="S10" s="58"/>
    </row>
    <row r="11" spans="1:19" ht="18" customHeight="1" thickBot="1">
      <c r="A11" s="137"/>
      <c r="B11" s="143"/>
      <c r="C11" s="144"/>
      <c r="D11" s="145"/>
      <c r="E11" s="376" t="s">
        <v>9</v>
      </c>
      <c r="F11" s="376"/>
      <c r="G11" s="24"/>
      <c r="H11" s="408">
        <v>7163</v>
      </c>
      <c r="I11" s="379">
        <v>1866</v>
      </c>
      <c r="J11" s="294">
        <v>2126</v>
      </c>
      <c r="K11" s="33">
        <v>3456</v>
      </c>
      <c r="L11" s="50">
        <v>14611</v>
      </c>
      <c r="M11" s="18"/>
      <c r="N11" s="415">
        <v>2835</v>
      </c>
      <c r="O11" s="294">
        <v>4694</v>
      </c>
      <c r="P11" s="50">
        <v>3082</v>
      </c>
      <c r="Q11" s="1196">
        <v>4896</v>
      </c>
      <c r="R11" s="1196">
        <v>15507</v>
      </c>
      <c r="S11" s="58"/>
    </row>
    <row r="12" spans="1:19" ht="10.5" customHeight="1" thickBot="1">
      <c r="A12" s="47"/>
      <c r="B12" s="20"/>
      <c r="C12" s="20"/>
      <c r="G12" s="23"/>
      <c r="H12" s="21"/>
      <c r="I12" s="21"/>
      <c r="J12" s="21"/>
      <c r="K12" s="21"/>
      <c r="L12" s="21"/>
      <c r="M12" s="18"/>
      <c r="N12" s="21"/>
      <c r="O12" s="21"/>
      <c r="P12" s="21"/>
      <c r="Q12" s="21"/>
      <c r="R12" s="21"/>
    </row>
    <row r="13" spans="1:19" ht="21" customHeight="1" thickBot="1">
      <c r="A13" s="49"/>
      <c r="B13" s="2" t="s">
        <v>152</v>
      </c>
      <c r="C13" s="107"/>
      <c r="D13" s="107"/>
      <c r="E13" s="107"/>
      <c r="F13" s="132"/>
      <c r="G13" s="6"/>
      <c r="H13" s="1366" t="s">
        <v>65</v>
      </c>
      <c r="I13" s="1367"/>
      <c r="J13" s="1367"/>
      <c r="K13" s="1367"/>
      <c r="L13" s="1368"/>
      <c r="M13" s="18"/>
      <c r="N13" s="1366" t="s">
        <v>93</v>
      </c>
      <c r="O13" s="1367"/>
      <c r="P13" s="1367"/>
      <c r="Q13" s="1367"/>
      <c r="R13" s="1368"/>
    </row>
    <row r="14" spans="1:19" ht="18" customHeight="1" thickBot="1">
      <c r="B14" s="138"/>
      <c r="C14" s="49"/>
      <c r="D14" s="49"/>
      <c r="E14" s="49"/>
      <c r="F14" s="705" t="s">
        <v>322</v>
      </c>
      <c r="G14" s="6"/>
      <c r="H14" s="613" t="s">
        <v>20</v>
      </c>
      <c r="I14" s="524" t="s">
        <v>25</v>
      </c>
      <c r="J14" s="522" t="s">
        <v>26</v>
      </c>
      <c r="K14" s="523" t="s">
        <v>27</v>
      </c>
      <c r="L14" s="327" t="s">
        <v>44</v>
      </c>
      <c r="M14" s="18"/>
      <c r="N14" s="630" t="s">
        <v>20</v>
      </c>
      <c r="O14" s="522" t="s">
        <v>25</v>
      </c>
      <c r="P14" s="833" t="s">
        <v>26</v>
      </c>
      <c r="Q14" s="308" t="s">
        <v>27</v>
      </c>
      <c r="R14" s="1026" t="s">
        <v>44</v>
      </c>
    </row>
    <row r="15" spans="1:19" ht="17.25" customHeight="1">
      <c r="B15" s="138"/>
      <c r="C15" s="140"/>
      <c r="D15" s="141" t="s">
        <v>8</v>
      </c>
      <c r="E15" s="164"/>
      <c r="F15" s="132"/>
      <c r="G15" s="6"/>
      <c r="H15" s="410">
        <v>77423</v>
      </c>
      <c r="I15" s="377">
        <v>81221</v>
      </c>
      <c r="J15" s="296">
        <v>85695</v>
      </c>
      <c r="K15" s="53">
        <v>110781</v>
      </c>
      <c r="L15" s="36">
        <v>355120</v>
      </c>
      <c r="M15" s="18"/>
      <c r="N15" s="838">
        <v>103299</v>
      </c>
      <c r="O15" s="1012">
        <v>246640</v>
      </c>
      <c r="P15" s="36">
        <v>274047</v>
      </c>
      <c r="Q15" s="1194">
        <v>275918</v>
      </c>
      <c r="R15" s="1194">
        <v>899904</v>
      </c>
    </row>
    <row r="16" spans="1:19" ht="17.25" customHeight="1">
      <c r="B16" s="138"/>
      <c r="C16" s="140"/>
      <c r="D16" s="93"/>
      <c r="E16" s="639" t="s">
        <v>247</v>
      </c>
      <c r="F16" s="639"/>
      <c r="G16" s="6"/>
      <c r="H16" s="407">
        <v>59693</v>
      </c>
      <c r="I16" s="378">
        <v>63548</v>
      </c>
      <c r="J16" s="293">
        <v>67778</v>
      </c>
      <c r="K16" s="31">
        <v>89204</v>
      </c>
      <c r="L16" s="34">
        <v>280223</v>
      </c>
      <c r="M16" s="18"/>
      <c r="N16" s="45">
        <v>83367</v>
      </c>
      <c r="O16" s="293">
        <v>92228</v>
      </c>
      <c r="P16" s="34">
        <v>100205</v>
      </c>
      <c r="Q16" s="1195">
        <v>119184</v>
      </c>
      <c r="R16" s="1195">
        <v>394984</v>
      </c>
    </row>
    <row r="17" spans="1:19" ht="18" customHeight="1">
      <c r="A17" s="137"/>
      <c r="B17" s="138"/>
      <c r="C17" s="140"/>
      <c r="D17" s="93"/>
      <c r="E17" s="639" t="s">
        <v>251</v>
      </c>
      <c r="F17" s="639"/>
      <c r="G17" s="63"/>
      <c r="H17" s="600"/>
      <c r="I17" s="606"/>
      <c r="J17" s="607"/>
      <c r="K17" s="601"/>
      <c r="L17" s="608"/>
      <c r="M17" s="18"/>
      <c r="N17" s="832"/>
      <c r="O17" s="293">
        <v>134191</v>
      </c>
      <c r="P17" s="34">
        <v>152411</v>
      </c>
      <c r="Q17" s="1195">
        <v>131859</v>
      </c>
      <c r="R17" s="1195">
        <v>418461</v>
      </c>
      <c r="S17" s="58"/>
    </row>
    <row r="18" spans="1:19" ht="17.25" customHeight="1">
      <c r="B18" s="138"/>
      <c r="C18" s="140"/>
      <c r="D18" s="93"/>
      <c r="E18" s="639" t="s">
        <v>248</v>
      </c>
      <c r="F18" s="639"/>
      <c r="G18" s="6"/>
      <c r="H18" s="407">
        <v>12603</v>
      </c>
      <c r="I18" s="378">
        <v>12642</v>
      </c>
      <c r="J18" s="293">
        <v>12798</v>
      </c>
      <c r="K18" s="31">
        <v>15786</v>
      </c>
      <c r="L18" s="34">
        <v>53829</v>
      </c>
      <c r="M18" s="18"/>
      <c r="N18" s="45">
        <v>14809</v>
      </c>
      <c r="O18" s="293">
        <v>14918</v>
      </c>
      <c r="P18" s="34">
        <v>15402</v>
      </c>
      <c r="Q18" s="1195">
        <v>16948</v>
      </c>
      <c r="R18" s="1195">
        <v>62077</v>
      </c>
    </row>
    <row r="19" spans="1:19" ht="17.25" customHeight="1">
      <c r="B19" s="138"/>
      <c r="C19" s="140"/>
      <c r="D19" s="93"/>
      <c r="E19" s="396" t="s">
        <v>95</v>
      </c>
      <c r="F19" s="396"/>
      <c r="G19" s="6"/>
      <c r="H19" s="407">
        <v>3171</v>
      </c>
      <c r="I19" s="378">
        <v>2917</v>
      </c>
      <c r="J19" s="293">
        <v>2992</v>
      </c>
      <c r="K19" s="31">
        <v>3490</v>
      </c>
      <c r="L19" s="34">
        <v>12570</v>
      </c>
      <c r="M19" s="18"/>
      <c r="N19" s="45">
        <v>3221</v>
      </c>
      <c r="O19" s="293">
        <v>3218</v>
      </c>
      <c r="P19" s="34">
        <v>3700</v>
      </c>
      <c r="Q19" s="1195">
        <v>5230</v>
      </c>
      <c r="R19" s="1195">
        <v>15369</v>
      </c>
    </row>
    <row r="20" spans="1:19" ht="17.25" customHeight="1" thickBot="1">
      <c r="B20" s="143"/>
      <c r="C20" s="144"/>
      <c r="D20" s="145"/>
      <c r="E20" s="376" t="s">
        <v>9</v>
      </c>
      <c r="F20" s="376"/>
      <c r="G20" s="86"/>
      <c r="H20" s="408">
        <v>1956</v>
      </c>
      <c r="I20" s="379">
        <v>2114</v>
      </c>
      <c r="J20" s="294">
        <v>2127</v>
      </c>
      <c r="K20" s="33">
        <v>2301</v>
      </c>
      <c r="L20" s="50">
        <v>8498</v>
      </c>
      <c r="M20" s="18"/>
      <c r="N20" s="415">
        <v>1902</v>
      </c>
      <c r="O20" s="294">
        <v>2085</v>
      </c>
      <c r="P20" s="50">
        <v>2329</v>
      </c>
      <c r="Q20" s="1196">
        <v>2697</v>
      </c>
      <c r="R20" s="1196">
        <v>9013</v>
      </c>
    </row>
    <row r="21" spans="1:19" s="18" customFormat="1" ht="17.25" customHeight="1">
      <c r="A21" s="109"/>
      <c r="B21" s="186"/>
      <c r="C21" s="344"/>
      <c r="D21" s="344" t="s">
        <v>596</v>
      </c>
      <c r="E21" s="344"/>
      <c r="F21" s="806"/>
      <c r="G21" s="28"/>
      <c r="H21" s="70"/>
      <c r="I21" s="26"/>
      <c r="J21" s="26"/>
      <c r="K21" s="26"/>
      <c r="L21" s="26"/>
      <c r="N21" s="70"/>
      <c r="O21" s="26"/>
      <c r="P21" s="26"/>
      <c r="Q21" s="26"/>
      <c r="R21" s="26"/>
    </row>
    <row r="22" spans="1:19" ht="15.75" customHeight="1">
      <c r="C22" s="288"/>
      <c r="D22" s="344" t="s">
        <v>524</v>
      </c>
      <c r="E22" s="344"/>
      <c r="F22" s="109"/>
      <c r="G22" s="28"/>
      <c r="H22" s="28"/>
      <c r="I22" s="28"/>
    </row>
    <row r="23" spans="1:19" ht="15.75" customHeight="1">
      <c r="C23" s="75"/>
      <c r="D23" s="75"/>
      <c r="E23" s="75"/>
    </row>
  </sheetData>
  <mergeCells count="4">
    <mergeCell ref="H3:L3"/>
    <mergeCell ref="N3:R3"/>
    <mergeCell ref="H13:L13"/>
    <mergeCell ref="N13:R13"/>
  </mergeCells>
  <phoneticPr fontId="3"/>
  <pageMargins left="0.19685039370078741" right="0.19685039370078741" top="0.55118110236220474" bottom="0.19685039370078741" header="0.27559055118110237" footer="0.19685039370078741"/>
  <pageSetup paperSize="9" scale="76" orientation="landscape" cellComments="asDisplayed" r:id="rId1"/>
  <headerFooter alignWithMargins="0">
    <oddFooter>&amp;C&amp;"Arial,標準"&amp;14&amp;P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pageSetUpPr fitToPage="1"/>
  </sheetPr>
  <dimension ref="A1:Q36"/>
  <sheetViews>
    <sheetView showGridLines="0" view="pageBreakPreview" zoomScale="70" zoomScaleNormal="100" zoomScaleSheetLayoutView="70" workbookViewId="0"/>
  </sheetViews>
  <sheetFormatPr defaultColWidth="9" defaultRowHeight="15.75" customHeight="1"/>
  <cols>
    <col min="1" max="1" width="1.5" style="3" customWidth="1"/>
    <col min="2" max="2" width="6.5" style="3" customWidth="1"/>
    <col min="3" max="3" width="6.625" style="5" customWidth="1"/>
    <col min="4" max="4" width="7.25" style="6" customWidth="1"/>
    <col min="5" max="5" width="27.25" style="6" customWidth="1"/>
    <col min="6" max="10" width="18.625" style="6" customWidth="1"/>
    <col min="11" max="11" width="74" style="6" customWidth="1"/>
    <col min="12" max="12" width="2.875" style="5" customWidth="1"/>
    <col min="13" max="16384" width="9" style="5"/>
  </cols>
  <sheetData>
    <row r="1" spans="1:17" ht="29.25" customHeight="1">
      <c r="A1" s="95" t="s">
        <v>156</v>
      </c>
      <c r="B1" s="102"/>
      <c r="C1" s="95"/>
      <c r="D1" s="8"/>
      <c r="E1" s="8"/>
      <c r="F1" s="8"/>
      <c r="G1" s="8"/>
      <c r="H1" s="8"/>
      <c r="I1" s="8"/>
      <c r="J1" s="8"/>
      <c r="K1" s="8" t="s">
        <v>282</v>
      </c>
    </row>
    <row r="2" spans="1:17" ht="16.5" thickBot="1">
      <c r="A2" s="47"/>
      <c r="B2" s="483" t="s">
        <v>157</v>
      </c>
      <c r="C2" s="23"/>
      <c r="D2" s="17"/>
      <c r="E2" s="17"/>
      <c r="F2" s="17"/>
      <c r="G2" s="17"/>
      <c r="H2" s="17"/>
      <c r="I2" s="17"/>
      <c r="J2" s="17"/>
      <c r="K2" s="17"/>
    </row>
    <row r="3" spans="1:17" ht="42">
      <c r="B3" s="1371"/>
      <c r="C3" s="1372"/>
      <c r="D3" s="1372"/>
      <c r="E3" s="686"/>
      <c r="F3" s="633" t="s">
        <v>283</v>
      </c>
      <c r="G3" s="687" t="s">
        <v>284</v>
      </c>
      <c r="H3" s="688" t="s">
        <v>285</v>
      </c>
      <c r="I3" s="633" t="s">
        <v>420</v>
      </c>
      <c r="J3" s="685" t="s">
        <v>82</v>
      </c>
      <c r="K3" s="689" t="s">
        <v>286</v>
      </c>
    </row>
    <row r="4" spans="1:17" ht="16.5" customHeight="1" thickBot="1">
      <c r="B4" s="690"/>
      <c r="C4" s="691"/>
      <c r="D4" s="691"/>
      <c r="E4" s="692" t="s">
        <v>410</v>
      </c>
      <c r="F4" s="693" t="s">
        <v>287</v>
      </c>
      <c r="G4" s="694" t="s">
        <v>288</v>
      </c>
      <c r="H4" s="695" t="s">
        <v>289</v>
      </c>
      <c r="I4" s="693" t="s">
        <v>411</v>
      </c>
      <c r="J4" s="696" t="s">
        <v>291</v>
      </c>
      <c r="K4" s="697"/>
    </row>
    <row r="5" spans="1:17" ht="21" customHeight="1">
      <c r="B5" s="12" t="s">
        <v>83</v>
      </c>
      <c r="C5" s="313"/>
      <c r="D5" s="413"/>
      <c r="E5" s="413"/>
      <c r="F5" s="504">
        <v>2786019</v>
      </c>
      <c r="G5" s="698">
        <v>1030567</v>
      </c>
      <c r="H5" s="481">
        <v>526074</v>
      </c>
      <c r="I5" s="481">
        <v>4342660</v>
      </c>
      <c r="J5" s="1075">
        <v>1556641</v>
      </c>
      <c r="K5" s="1128"/>
    </row>
    <row r="6" spans="1:17" ht="42" customHeight="1">
      <c r="B6" s="312" t="s">
        <v>84</v>
      </c>
      <c r="C6" s="484" t="s">
        <v>159</v>
      </c>
      <c r="D6" s="323"/>
      <c r="E6" s="323"/>
      <c r="F6" s="504">
        <v>1439057</v>
      </c>
      <c r="G6" s="504">
        <v>447873</v>
      </c>
      <c r="H6" s="481">
        <v>76560</v>
      </c>
      <c r="I6" s="481">
        <v>1963490</v>
      </c>
      <c r="J6" s="1075">
        <v>524433</v>
      </c>
      <c r="K6" s="1327" t="s">
        <v>457</v>
      </c>
    </row>
    <row r="7" spans="1:17" ht="21" customHeight="1">
      <c r="B7" s="312"/>
      <c r="C7" s="485" t="s">
        <v>160</v>
      </c>
      <c r="D7" s="500"/>
      <c r="E7" s="500"/>
      <c r="F7" s="505">
        <v>936307</v>
      </c>
      <c r="G7" s="505">
        <v>322957</v>
      </c>
      <c r="H7" s="469">
        <v>410281</v>
      </c>
      <c r="I7" s="469">
        <v>1669545</v>
      </c>
      <c r="J7" s="1076">
        <v>733238</v>
      </c>
      <c r="K7" s="1126"/>
    </row>
    <row r="8" spans="1:17" ht="42" customHeight="1">
      <c r="B8" s="312"/>
      <c r="C8" s="485" t="s">
        <v>161</v>
      </c>
      <c r="D8" s="500"/>
      <c r="E8" s="500"/>
      <c r="F8" s="505">
        <v>229239</v>
      </c>
      <c r="G8" s="505">
        <v>111764</v>
      </c>
      <c r="H8" s="469">
        <v>-176276</v>
      </c>
      <c r="I8" s="469">
        <v>164727</v>
      </c>
      <c r="J8" s="1076">
        <v>-64512</v>
      </c>
      <c r="K8" s="1129" t="s">
        <v>350</v>
      </c>
    </row>
    <row r="9" spans="1:17" ht="21" customHeight="1">
      <c r="B9" s="312"/>
      <c r="C9" s="485" t="s">
        <v>162</v>
      </c>
      <c r="D9" s="500"/>
      <c r="E9" s="500"/>
      <c r="F9" s="505">
        <v>54268</v>
      </c>
      <c r="G9" s="505">
        <v>105318</v>
      </c>
      <c r="H9" s="469">
        <v>92091</v>
      </c>
      <c r="I9" s="469">
        <v>251677</v>
      </c>
      <c r="J9" s="1076">
        <v>197409</v>
      </c>
      <c r="K9" s="1130"/>
    </row>
    <row r="10" spans="1:17" ht="21" customHeight="1" thickBot="1">
      <c r="B10" s="1173"/>
      <c r="C10" s="485" t="s">
        <v>163</v>
      </c>
      <c r="D10" s="322"/>
      <c r="E10" s="322"/>
      <c r="F10" s="1077">
        <v>127148</v>
      </c>
      <c r="G10" s="1077">
        <v>42655</v>
      </c>
      <c r="H10" s="1077">
        <v>123418</v>
      </c>
      <c r="I10" s="1077">
        <v>293221</v>
      </c>
      <c r="J10" s="1078">
        <v>166073</v>
      </c>
      <c r="K10" s="1174"/>
      <c r="L10" s="18"/>
      <c r="M10" s="18"/>
      <c r="N10" s="18"/>
      <c r="O10" s="18"/>
      <c r="P10" s="18"/>
      <c r="Q10" s="18"/>
    </row>
    <row r="11" spans="1:17" ht="21" customHeight="1">
      <c r="B11" s="486" t="s">
        <v>164</v>
      </c>
      <c r="C11" s="411"/>
      <c r="D11" s="501"/>
      <c r="E11" s="501"/>
      <c r="F11" s="506">
        <v>4432153</v>
      </c>
      <c r="G11" s="506">
        <v>6904180</v>
      </c>
      <c r="H11" s="482">
        <v>1006004</v>
      </c>
      <c r="I11" s="482">
        <v>12342337</v>
      </c>
      <c r="J11" s="1079">
        <v>7910184</v>
      </c>
      <c r="K11" s="1126"/>
    </row>
    <row r="12" spans="1:17" ht="21" customHeight="1">
      <c r="B12" s="12"/>
      <c r="C12" s="487" t="s">
        <v>165</v>
      </c>
      <c r="D12" s="413"/>
      <c r="E12" s="413"/>
      <c r="F12" s="504">
        <v>1830615</v>
      </c>
      <c r="G12" s="504">
        <v>1291364</v>
      </c>
      <c r="H12" s="481">
        <v>464348</v>
      </c>
      <c r="I12" s="481">
        <v>3586327</v>
      </c>
      <c r="J12" s="1075">
        <v>1755712</v>
      </c>
      <c r="K12" s="1126"/>
    </row>
    <row r="13" spans="1:17" ht="21" customHeight="1">
      <c r="B13" s="93" t="s">
        <v>84</v>
      </c>
      <c r="C13" s="398"/>
      <c r="D13" s="489" t="s">
        <v>166</v>
      </c>
      <c r="E13" s="323"/>
      <c r="F13" s="504">
        <v>118284</v>
      </c>
      <c r="G13" s="504">
        <v>140270</v>
      </c>
      <c r="H13" s="481">
        <v>83</v>
      </c>
      <c r="I13" s="481">
        <v>258637</v>
      </c>
      <c r="J13" s="1075">
        <v>140353</v>
      </c>
      <c r="K13" s="1134"/>
    </row>
    <row r="14" spans="1:17" ht="42.75" customHeight="1">
      <c r="B14" s="93"/>
      <c r="C14" s="398"/>
      <c r="D14" s="489" t="s">
        <v>167</v>
      </c>
      <c r="E14" s="500"/>
      <c r="F14" s="505">
        <v>1412580</v>
      </c>
      <c r="G14" s="505">
        <v>794524</v>
      </c>
      <c r="H14" s="469">
        <v>619960</v>
      </c>
      <c r="I14" s="469">
        <v>2827064</v>
      </c>
      <c r="J14" s="1076">
        <v>1414484</v>
      </c>
      <c r="K14" s="1136" t="s">
        <v>444</v>
      </c>
    </row>
    <row r="15" spans="1:17" ht="21" customHeight="1">
      <c r="B15" s="93"/>
      <c r="C15" s="398"/>
      <c r="D15" s="489" t="s">
        <v>168</v>
      </c>
      <c r="E15" s="500"/>
      <c r="F15" s="505">
        <v>73930</v>
      </c>
      <c r="G15" s="505">
        <v>18362</v>
      </c>
      <c r="H15" s="469">
        <v>253</v>
      </c>
      <c r="I15" s="469">
        <v>92545</v>
      </c>
      <c r="J15" s="1076">
        <v>18615</v>
      </c>
      <c r="K15" s="1124"/>
    </row>
    <row r="16" spans="1:17" ht="21" customHeight="1">
      <c r="B16" s="93"/>
      <c r="C16" s="398"/>
      <c r="D16" s="489" t="s">
        <v>169</v>
      </c>
      <c r="E16" s="500"/>
      <c r="F16" s="505">
        <v>153266</v>
      </c>
      <c r="G16" s="505">
        <v>298928</v>
      </c>
      <c r="H16" s="469">
        <v>-186058</v>
      </c>
      <c r="I16" s="469">
        <v>266136</v>
      </c>
      <c r="J16" s="1076">
        <v>112870</v>
      </c>
      <c r="K16" s="1125"/>
    </row>
    <row r="17" spans="2:17" ht="21" customHeight="1">
      <c r="B17" s="93"/>
      <c r="C17" s="398"/>
      <c r="D17" s="489" t="s">
        <v>170</v>
      </c>
      <c r="E17" s="500"/>
      <c r="F17" s="505">
        <v>72555</v>
      </c>
      <c r="G17" s="505">
        <v>39280</v>
      </c>
      <c r="H17" s="469">
        <v>30110</v>
      </c>
      <c r="I17" s="469">
        <v>141945</v>
      </c>
      <c r="J17" s="1076">
        <v>69390</v>
      </c>
      <c r="K17" s="1125"/>
    </row>
    <row r="18" spans="2:17" ht="42" customHeight="1">
      <c r="B18" s="488"/>
      <c r="C18" s="489" t="s">
        <v>292</v>
      </c>
      <c r="D18" s="502"/>
      <c r="E18" s="502"/>
      <c r="F18" s="504">
        <v>924972</v>
      </c>
      <c r="G18" s="504">
        <v>275201</v>
      </c>
      <c r="H18" s="481">
        <v>332132</v>
      </c>
      <c r="I18" s="481">
        <v>1532305</v>
      </c>
      <c r="J18" s="1075">
        <v>607333</v>
      </c>
      <c r="K18" s="1320" t="s">
        <v>456</v>
      </c>
    </row>
    <row r="19" spans="2:17" ht="21" customHeight="1">
      <c r="B19" s="490"/>
      <c r="C19" s="487" t="s">
        <v>171</v>
      </c>
      <c r="D19" s="413"/>
      <c r="E19" s="413"/>
      <c r="F19" s="504">
        <v>528683</v>
      </c>
      <c r="G19" s="504">
        <v>5301283</v>
      </c>
      <c r="H19" s="481">
        <v>347735</v>
      </c>
      <c r="I19" s="481">
        <v>6177701</v>
      </c>
      <c r="J19" s="1075">
        <v>5649018</v>
      </c>
      <c r="K19" s="1126"/>
    </row>
    <row r="20" spans="2:17" ht="21" customHeight="1">
      <c r="B20" s="93" t="s">
        <v>84</v>
      </c>
      <c r="C20" s="398"/>
      <c r="D20" s="1369" t="s">
        <v>442</v>
      </c>
      <c r="E20" s="489" t="s">
        <v>293</v>
      </c>
      <c r="F20" s="504">
        <v>411285</v>
      </c>
      <c r="G20" s="504">
        <v>138330</v>
      </c>
      <c r="H20" s="481">
        <v>97771</v>
      </c>
      <c r="I20" s="481">
        <v>647386</v>
      </c>
      <c r="J20" s="1075">
        <v>236101</v>
      </c>
      <c r="K20" s="1126"/>
      <c r="P20" s="18"/>
    </row>
    <row r="21" spans="2:17" ht="55.15" customHeight="1">
      <c r="B21" s="93"/>
      <c r="C21" s="398"/>
      <c r="D21" s="1373"/>
      <c r="E21" s="489" t="s">
        <v>198</v>
      </c>
      <c r="F21" s="505">
        <v>83876</v>
      </c>
      <c r="G21" s="505">
        <v>700192</v>
      </c>
      <c r="H21" s="469">
        <v>-106574</v>
      </c>
      <c r="I21" s="469">
        <v>677494</v>
      </c>
      <c r="J21" s="1076">
        <v>593618</v>
      </c>
      <c r="K21" s="1344" t="s">
        <v>579</v>
      </c>
      <c r="P21" s="18"/>
    </row>
    <row r="22" spans="2:17" ht="21" customHeight="1">
      <c r="B22" s="93"/>
      <c r="C22" s="398"/>
      <c r="D22" s="1373"/>
      <c r="E22" s="599" t="s">
        <v>424</v>
      </c>
      <c r="F22" s="469" t="s">
        <v>425</v>
      </c>
      <c r="G22" s="469">
        <v>148979</v>
      </c>
      <c r="H22" s="469">
        <v>-8762</v>
      </c>
      <c r="I22" s="469">
        <v>140217</v>
      </c>
      <c r="J22" s="1076">
        <v>140217</v>
      </c>
      <c r="K22" s="1131"/>
      <c r="P22" s="18"/>
      <c r="Q22" s="18"/>
    </row>
    <row r="23" spans="2:17" ht="42" customHeight="1">
      <c r="B23" s="93"/>
      <c r="C23" s="398"/>
      <c r="D23" s="1373"/>
      <c r="E23" s="489" t="s">
        <v>294</v>
      </c>
      <c r="F23" s="469" t="s">
        <v>265</v>
      </c>
      <c r="G23" s="469" t="s">
        <v>425</v>
      </c>
      <c r="H23" s="469">
        <v>166522</v>
      </c>
      <c r="I23" s="1076">
        <v>166522</v>
      </c>
      <c r="J23" s="469">
        <v>166522</v>
      </c>
      <c r="K23" s="1126" t="s">
        <v>436</v>
      </c>
    </row>
    <row r="24" spans="2:17" ht="21" customHeight="1">
      <c r="B24" s="93"/>
      <c r="C24" s="398"/>
      <c r="D24" s="1373"/>
      <c r="E24" s="599" t="s">
        <v>244</v>
      </c>
      <c r="F24" s="469">
        <v>178</v>
      </c>
      <c r="G24" s="469">
        <v>52593</v>
      </c>
      <c r="H24" s="469">
        <v>-296</v>
      </c>
      <c r="I24" s="469">
        <v>52475</v>
      </c>
      <c r="J24" s="1076">
        <v>52297</v>
      </c>
      <c r="K24" s="1127"/>
    </row>
    <row r="25" spans="2:17" ht="21" customHeight="1">
      <c r="B25" s="93"/>
      <c r="C25" s="398"/>
      <c r="D25" s="1374"/>
      <c r="E25" s="599" t="s">
        <v>245</v>
      </c>
      <c r="F25" s="505">
        <v>29554</v>
      </c>
      <c r="G25" s="505">
        <v>47929</v>
      </c>
      <c r="H25" s="469">
        <v>83623</v>
      </c>
      <c r="I25" s="469">
        <v>161106</v>
      </c>
      <c r="J25" s="1076">
        <v>131552</v>
      </c>
      <c r="K25" s="1133"/>
    </row>
    <row r="26" spans="2:17" ht="62.45" customHeight="1">
      <c r="B26" s="93"/>
      <c r="C26" s="398"/>
      <c r="D26" s="1369" t="s">
        <v>443</v>
      </c>
      <c r="E26" s="599" t="s">
        <v>295</v>
      </c>
      <c r="F26" s="469" t="s">
        <v>425</v>
      </c>
      <c r="G26" s="481">
        <v>3612994</v>
      </c>
      <c r="H26" s="481">
        <v>96532</v>
      </c>
      <c r="I26" s="481">
        <v>3709526</v>
      </c>
      <c r="J26" s="1075">
        <v>3709526</v>
      </c>
      <c r="K26" s="1126" t="s">
        <v>351</v>
      </c>
    </row>
    <row r="27" spans="2:17" ht="62.45" customHeight="1">
      <c r="B27" s="93"/>
      <c r="C27" s="399"/>
      <c r="D27" s="1370"/>
      <c r="E27" s="599" t="s">
        <v>246</v>
      </c>
      <c r="F27" s="469">
        <v>3790</v>
      </c>
      <c r="G27" s="481">
        <v>600266</v>
      </c>
      <c r="H27" s="481">
        <v>18919</v>
      </c>
      <c r="I27" s="481">
        <v>622975</v>
      </c>
      <c r="J27" s="1075">
        <v>619185</v>
      </c>
      <c r="K27" s="1127"/>
    </row>
    <row r="28" spans="2:17" ht="21" customHeight="1">
      <c r="B28" s="488"/>
      <c r="C28" s="489" t="s">
        <v>296</v>
      </c>
      <c r="D28" s="502"/>
      <c r="E28" s="502"/>
      <c r="F28" s="504">
        <v>208664</v>
      </c>
      <c r="G28" s="469" t="s">
        <v>425</v>
      </c>
      <c r="H28" s="481">
        <v>95654</v>
      </c>
      <c r="I28" s="481">
        <v>304318</v>
      </c>
      <c r="J28" s="1075">
        <v>95654</v>
      </c>
      <c r="K28" s="1128"/>
    </row>
    <row r="29" spans="2:17" ht="42" customHeight="1">
      <c r="B29" s="490"/>
      <c r="C29" s="487" t="s">
        <v>161</v>
      </c>
      <c r="D29" s="413"/>
      <c r="E29" s="413"/>
      <c r="F29" s="504">
        <v>634647</v>
      </c>
      <c r="G29" s="504">
        <v>23938</v>
      </c>
      <c r="H29" s="481">
        <v>-256892</v>
      </c>
      <c r="I29" s="481">
        <v>401693</v>
      </c>
      <c r="J29" s="1075">
        <v>-232954</v>
      </c>
      <c r="K29" s="1126" t="s">
        <v>352</v>
      </c>
    </row>
    <row r="30" spans="2:17" ht="21" customHeight="1">
      <c r="B30" s="490"/>
      <c r="C30" s="487" t="s">
        <v>172</v>
      </c>
      <c r="D30" s="413"/>
      <c r="E30" s="413"/>
      <c r="F30" s="504">
        <v>175390</v>
      </c>
      <c r="G30" s="469" t="s">
        <v>425</v>
      </c>
      <c r="H30" s="481">
        <v>-2658</v>
      </c>
      <c r="I30" s="481">
        <v>172732</v>
      </c>
      <c r="J30" s="1075">
        <v>-2658</v>
      </c>
      <c r="K30" s="1134"/>
    </row>
    <row r="31" spans="2:17" ht="21" customHeight="1" thickBot="1">
      <c r="B31" s="491"/>
      <c r="C31" s="492" t="s">
        <v>173</v>
      </c>
      <c r="D31" s="503"/>
      <c r="E31" s="503"/>
      <c r="F31" s="507">
        <v>129182</v>
      </c>
      <c r="G31" s="699">
        <v>12394</v>
      </c>
      <c r="H31" s="1080">
        <v>25685</v>
      </c>
      <c r="I31" s="1080">
        <v>167261</v>
      </c>
      <c r="J31" s="1081">
        <v>38079</v>
      </c>
      <c r="K31" s="1135"/>
    </row>
    <row r="32" spans="2:17" ht="22.5" customHeight="1" thickBot="1">
      <c r="B32" s="493" t="s">
        <v>174</v>
      </c>
      <c r="C32" s="467"/>
      <c r="D32" s="468"/>
      <c r="E32" s="468"/>
      <c r="F32" s="508">
        <v>7218172</v>
      </c>
      <c r="G32" s="700">
        <v>7934747</v>
      </c>
      <c r="H32" s="1332">
        <v>1532078</v>
      </c>
      <c r="I32" s="1332">
        <v>16684997</v>
      </c>
      <c r="J32" s="1333">
        <v>9466825</v>
      </c>
      <c r="K32" s="1132"/>
    </row>
    <row r="33" spans="2:8" ht="15.75" customHeight="1">
      <c r="B33" s="5" t="s">
        <v>597</v>
      </c>
    </row>
    <row r="34" spans="2:8" ht="15.75" customHeight="1">
      <c r="B34" s="18" t="s">
        <v>454</v>
      </c>
      <c r="C34" s="18"/>
      <c r="D34" s="28"/>
      <c r="E34" s="28"/>
      <c r="F34" s="28"/>
      <c r="G34" s="28"/>
      <c r="H34" s="28"/>
    </row>
    <row r="36" spans="2:8" ht="15.75" customHeight="1">
      <c r="F36" s="597"/>
      <c r="G36" s="701"/>
      <c r="H36" s="597"/>
    </row>
  </sheetData>
  <mergeCells count="3">
    <mergeCell ref="D26:D27"/>
    <mergeCell ref="B3:D3"/>
    <mergeCell ref="D20:D25"/>
  </mergeCells>
  <phoneticPr fontId="3"/>
  <printOptions horizontalCentered="1"/>
  <pageMargins left="0.19685039370078741" right="0.19685039370078741" top="0.55118110236220474" bottom="0.19685039370078741" header="0.27559055118110237" footer="0.19685039370078741"/>
  <pageSetup paperSize="9" scale="59" orientation="landscape" cellComments="asDisplayed" r:id="rId1"/>
  <headerFooter alignWithMargins="0">
    <oddFooter>&amp;C&amp;"Arial,標準"&amp;14&amp;P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pageSetUpPr fitToPage="1"/>
  </sheetPr>
  <dimension ref="A1:Q34"/>
  <sheetViews>
    <sheetView showGridLines="0" view="pageBreakPreview" zoomScale="70" zoomScaleNormal="100" zoomScaleSheetLayoutView="70" workbookViewId="0"/>
  </sheetViews>
  <sheetFormatPr defaultColWidth="9" defaultRowHeight="15.75" customHeight="1"/>
  <cols>
    <col min="1" max="1" width="1.5" style="3" customWidth="1"/>
    <col min="2" max="2" width="6.375" style="3" customWidth="1"/>
    <col min="3" max="3" width="5.375" style="5" customWidth="1"/>
    <col min="4" max="4" width="6.125" style="6" customWidth="1"/>
    <col min="5" max="5" width="32.625" style="6" bestFit="1" customWidth="1"/>
    <col min="6" max="9" width="18.625" style="6" customWidth="1"/>
    <col min="10" max="10" width="18.5" style="6" customWidth="1"/>
    <col min="11" max="11" width="67.625" style="5" customWidth="1"/>
    <col min="12" max="12" width="1.875" style="5" customWidth="1"/>
    <col min="13" max="16384" width="9" style="5"/>
  </cols>
  <sheetData>
    <row r="1" spans="1:17" ht="29.25" customHeight="1">
      <c r="A1" s="95" t="s">
        <v>175</v>
      </c>
      <c r="B1" s="102"/>
      <c r="C1" s="95"/>
      <c r="D1" s="8"/>
      <c r="E1" s="8"/>
      <c r="F1" s="8"/>
      <c r="G1" s="8"/>
      <c r="H1" s="8"/>
      <c r="I1" s="8"/>
      <c r="J1" s="8" t="s">
        <v>297</v>
      </c>
    </row>
    <row r="2" spans="1:17" ht="16.5" thickBot="1">
      <c r="A2" s="47"/>
      <c r="B2" s="483" t="s">
        <v>157</v>
      </c>
      <c r="C2" s="23"/>
      <c r="D2" s="17"/>
      <c r="E2" s="17"/>
      <c r="F2" s="17"/>
      <c r="G2" s="17"/>
      <c r="H2" s="17"/>
      <c r="I2" s="17"/>
      <c r="J2" s="17"/>
    </row>
    <row r="3" spans="1:17" ht="47.25" customHeight="1">
      <c r="B3" s="1371"/>
      <c r="C3" s="1372"/>
      <c r="D3" s="1372"/>
      <c r="E3" s="1387"/>
      <c r="F3" s="684" t="s">
        <v>298</v>
      </c>
      <c r="G3" s="687" t="s">
        <v>284</v>
      </c>
      <c r="H3" s="688" t="s">
        <v>285</v>
      </c>
      <c r="I3" s="633" t="s">
        <v>420</v>
      </c>
      <c r="J3" s="685" t="s">
        <v>82</v>
      </c>
      <c r="K3" s="685" t="s">
        <v>158</v>
      </c>
    </row>
    <row r="4" spans="1:17" ht="16.5" customHeight="1" thickBot="1">
      <c r="B4" s="690"/>
      <c r="C4" s="691"/>
      <c r="D4" s="691"/>
      <c r="E4" s="692" t="s">
        <v>412</v>
      </c>
      <c r="F4" s="693" t="s">
        <v>299</v>
      </c>
      <c r="G4" s="694" t="s">
        <v>300</v>
      </c>
      <c r="H4" s="695" t="s">
        <v>301</v>
      </c>
      <c r="I4" s="693" t="s">
        <v>413</v>
      </c>
      <c r="J4" s="696" t="s">
        <v>290</v>
      </c>
      <c r="K4" s="697"/>
    </row>
    <row r="5" spans="1:17" ht="21" customHeight="1">
      <c r="B5" s="494" t="s">
        <v>176</v>
      </c>
      <c r="C5" s="313"/>
      <c r="D5" s="413"/>
      <c r="E5" s="498"/>
      <c r="F5" s="808">
        <v>2837916</v>
      </c>
      <c r="G5" s="808">
        <v>1112993</v>
      </c>
      <c r="H5" s="808">
        <v>-217131</v>
      </c>
      <c r="I5" s="481">
        <v>3733778</v>
      </c>
      <c r="J5" s="1075">
        <v>895862</v>
      </c>
      <c r="K5" s="1128"/>
    </row>
    <row r="6" spans="1:17" ht="62.25" customHeight="1">
      <c r="B6" s="93" t="s">
        <v>84</v>
      </c>
      <c r="C6" s="1388" t="s">
        <v>177</v>
      </c>
      <c r="D6" s="1389"/>
      <c r="E6" s="1390"/>
      <c r="F6" s="808">
        <v>1534128</v>
      </c>
      <c r="G6" s="808">
        <v>86961</v>
      </c>
      <c r="H6" s="808">
        <v>-473190</v>
      </c>
      <c r="I6" s="481">
        <v>1147899</v>
      </c>
      <c r="J6" s="1076">
        <v>-386229</v>
      </c>
      <c r="K6" s="1126" t="s">
        <v>439</v>
      </c>
    </row>
    <row r="7" spans="1:17" ht="21" customHeight="1">
      <c r="B7" s="93"/>
      <c r="C7" s="1377" t="s">
        <v>178</v>
      </c>
      <c r="D7" s="1378"/>
      <c r="E7" s="1379"/>
      <c r="F7" s="589">
        <v>972669</v>
      </c>
      <c r="G7" s="589">
        <v>632348</v>
      </c>
      <c r="H7" s="589">
        <v>100939</v>
      </c>
      <c r="I7" s="469">
        <v>1705956</v>
      </c>
      <c r="J7" s="1076">
        <v>733287</v>
      </c>
      <c r="K7" s="1136" t="s">
        <v>437</v>
      </c>
    </row>
    <row r="8" spans="1:17" ht="21" customHeight="1">
      <c r="B8" s="93"/>
      <c r="C8" s="1377" t="s">
        <v>179</v>
      </c>
      <c r="D8" s="1378"/>
      <c r="E8" s="1379"/>
      <c r="F8" s="589">
        <v>4833</v>
      </c>
      <c r="G8" s="469" t="s">
        <v>425</v>
      </c>
      <c r="H8" s="589">
        <v>1014</v>
      </c>
      <c r="I8" s="469">
        <v>5847</v>
      </c>
      <c r="J8" s="1076">
        <v>1014</v>
      </c>
      <c r="K8" s="1137"/>
    </row>
    <row r="9" spans="1:17" ht="109.5" customHeight="1">
      <c r="B9" s="93"/>
      <c r="C9" s="1377" t="s">
        <v>180</v>
      </c>
      <c r="D9" s="1378"/>
      <c r="E9" s="1379"/>
      <c r="F9" s="589">
        <v>182050</v>
      </c>
      <c r="G9" s="589">
        <v>4553</v>
      </c>
      <c r="H9" s="589">
        <v>59410</v>
      </c>
      <c r="I9" s="469">
        <v>246013</v>
      </c>
      <c r="J9" s="1076">
        <v>63963</v>
      </c>
      <c r="K9" s="1129" t="s">
        <v>440</v>
      </c>
    </row>
    <row r="10" spans="1:17" ht="21" customHeight="1">
      <c r="B10" s="1169"/>
      <c r="C10" s="1377" t="s">
        <v>181</v>
      </c>
      <c r="D10" s="1378"/>
      <c r="E10" s="1391"/>
      <c r="F10" s="589">
        <v>1602</v>
      </c>
      <c r="G10" s="589">
        <v>106630</v>
      </c>
      <c r="H10" s="589">
        <v>-15117</v>
      </c>
      <c r="I10" s="469">
        <v>93115</v>
      </c>
      <c r="J10" s="1076">
        <v>91513</v>
      </c>
      <c r="K10" s="1172"/>
      <c r="L10" s="18"/>
      <c r="M10" s="18"/>
      <c r="N10" s="18"/>
      <c r="O10" s="18"/>
      <c r="P10" s="18"/>
      <c r="Q10" s="18"/>
    </row>
    <row r="11" spans="1:17" ht="21.75" customHeight="1" thickBot="1">
      <c r="B11" s="145"/>
      <c r="C11" s="1383" t="s">
        <v>182</v>
      </c>
      <c r="D11" s="1384"/>
      <c r="E11" s="1385"/>
      <c r="F11" s="807">
        <v>142634</v>
      </c>
      <c r="G11" s="807">
        <v>282501</v>
      </c>
      <c r="H11" s="807">
        <v>109813</v>
      </c>
      <c r="I11" s="1082">
        <v>534948</v>
      </c>
      <c r="J11" s="1321">
        <v>392314</v>
      </c>
      <c r="K11" s="1144" t="s">
        <v>347</v>
      </c>
    </row>
    <row r="12" spans="1:17" ht="21" customHeight="1">
      <c r="B12" s="494" t="s">
        <v>183</v>
      </c>
      <c r="C12" s="313"/>
      <c r="D12" s="413"/>
      <c r="E12" s="498"/>
      <c r="F12" s="808">
        <v>2449816</v>
      </c>
      <c r="G12" s="808">
        <v>4476820</v>
      </c>
      <c r="H12" s="808">
        <v>3165913</v>
      </c>
      <c r="I12" s="481">
        <v>10092549</v>
      </c>
      <c r="J12" s="1075">
        <v>7642733</v>
      </c>
      <c r="K12" s="1128"/>
    </row>
    <row r="13" spans="1:17" ht="105" customHeight="1">
      <c r="B13" s="93" t="s">
        <v>84</v>
      </c>
      <c r="C13" s="1388" t="s">
        <v>177</v>
      </c>
      <c r="D13" s="1389"/>
      <c r="E13" s="1390"/>
      <c r="F13" s="808">
        <v>2173725</v>
      </c>
      <c r="G13" s="808">
        <v>2668163</v>
      </c>
      <c r="H13" s="808">
        <v>3180266</v>
      </c>
      <c r="I13" s="481">
        <v>8022154</v>
      </c>
      <c r="J13" s="1075">
        <v>5848429</v>
      </c>
      <c r="K13" s="1320" t="s">
        <v>580</v>
      </c>
    </row>
    <row r="14" spans="1:17" ht="21" customHeight="1">
      <c r="B14" s="93"/>
      <c r="C14" s="1377" t="s">
        <v>179</v>
      </c>
      <c r="D14" s="1378"/>
      <c r="E14" s="1379"/>
      <c r="F14" s="589">
        <v>38654</v>
      </c>
      <c r="G14" s="589">
        <v>5662</v>
      </c>
      <c r="H14" s="589">
        <v>-3165</v>
      </c>
      <c r="I14" s="469">
        <v>41151</v>
      </c>
      <c r="J14" s="1076">
        <v>2497</v>
      </c>
      <c r="K14" s="1138"/>
    </row>
    <row r="15" spans="1:17" ht="21" customHeight="1">
      <c r="B15" s="93"/>
      <c r="C15" s="1377" t="s">
        <v>184</v>
      </c>
      <c r="D15" s="1378"/>
      <c r="E15" s="1379"/>
      <c r="F15" s="589">
        <v>14506</v>
      </c>
      <c r="G15" s="809">
        <v>65763</v>
      </c>
      <c r="H15" s="809">
        <v>-3228</v>
      </c>
      <c r="I15" s="1077">
        <v>77041</v>
      </c>
      <c r="J15" s="1078">
        <v>62535</v>
      </c>
      <c r="K15" s="1139"/>
    </row>
    <row r="16" spans="1:17" ht="21" customHeight="1">
      <c r="B16" s="93"/>
      <c r="C16" s="1377" t="s">
        <v>181</v>
      </c>
      <c r="D16" s="1378"/>
      <c r="E16" s="1379"/>
      <c r="F16" s="809">
        <v>21765</v>
      </c>
      <c r="G16" s="809">
        <v>143739</v>
      </c>
      <c r="H16" s="809">
        <v>-28584</v>
      </c>
      <c r="I16" s="469">
        <v>136920</v>
      </c>
      <c r="J16" s="1076">
        <v>115155</v>
      </c>
      <c r="K16" s="1124"/>
    </row>
    <row r="17" spans="1:17" ht="42" customHeight="1">
      <c r="B17" s="93"/>
      <c r="C17" s="1377" t="s">
        <v>185</v>
      </c>
      <c r="D17" s="1378"/>
      <c r="E17" s="1379"/>
      <c r="F17" s="809">
        <v>120979</v>
      </c>
      <c r="G17" s="809">
        <v>1409387</v>
      </c>
      <c r="H17" s="809">
        <v>2655</v>
      </c>
      <c r="I17" s="1077">
        <v>1533021</v>
      </c>
      <c r="J17" s="1078">
        <v>1412042</v>
      </c>
      <c r="K17" s="1140" t="s">
        <v>348</v>
      </c>
    </row>
    <row r="18" spans="1:17" ht="21" customHeight="1" thickBot="1">
      <c r="B18" s="145"/>
      <c r="C18" s="1383" t="s">
        <v>186</v>
      </c>
      <c r="D18" s="1384"/>
      <c r="E18" s="1385"/>
      <c r="F18" s="807">
        <v>80187</v>
      </c>
      <c r="G18" s="807">
        <v>184106</v>
      </c>
      <c r="H18" s="807">
        <v>17969</v>
      </c>
      <c r="I18" s="1082">
        <v>282262</v>
      </c>
      <c r="J18" s="1321">
        <v>202075</v>
      </c>
      <c r="K18" s="1141"/>
    </row>
    <row r="19" spans="1:17" ht="21" customHeight="1" thickBot="1">
      <c r="B19" s="494" t="s">
        <v>187</v>
      </c>
      <c r="C19" s="6"/>
      <c r="D19" s="412"/>
      <c r="E19" s="468"/>
      <c r="F19" s="810">
        <v>5287732</v>
      </c>
      <c r="G19" s="810">
        <v>5589813</v>
      </c>
      <c r="H19" s="810">
        <v>2948782</v>
      </c>
      <c r="I19" s="1163">
        <v>13826327</v>
      </c>
      <c r="J19" s="1336">
        <v>8538595</v>
      </c>
      <c r="K19" s="1142"/>
    </row>
    <row r="20" spans="1:17" ht="21" customHeight="1">
      <c r="B20" s="494" t="s">
        <v>188</v>
      </c>
      <c r="C20" s="11"/>
      <c r="D20" s="11"/>
      <c r="E20" s="499"/>
      <c r="F20" s="1084">
        <v>1930440</v>
      </c>
      <c r="G20" s="482">
        <v>467910</v>
      </c>
      <c r="H20" s="1079">
        <v>460320</v>
      </c>
      <c r="I20" s="482">
        <v>2858670</v>
      </c>
      <c r="J20" s="1079">
        <v>928230</v>
      </c>
      <c r="K20" s="1131"/>
      <c r="P20" s="18"/>
    </row>
    <row r="21" spans="1:17" ht="21" customHeight="1">
      <c r="B21" s="93" t="s">
        <v>84</v>
      </c>
      <c r="C21" s="1392" t="s">
        <v>189</v>
      </c>
      <c r="D21" s="1393"/>
      <c r="E21" s="1393"/>
      <c r="F21" s="589">
        <v>1612756</v>
      </c>
      <c r="G21" s="702"/>
      <c r="H21" s="1076">
        <v>342618</v>
      </c>
      <c r="I21" s="469">
        <v>1955374</v>
      </c>
      <c r="J21" s="1076">
        <v>342618</v>
      </c>
      <c r="K21" s="1125"/>
      <c r="P21" s="18"/>
    </row>
    <row r="22" spans="1:17" ht="21" customHeight="1">
      <c r="B22" s="93" t="s">
        <v>84</v>
      </c>
      <c r="C22" s="495"/>
      <c r="D22" s="1377" t="s">
        <v>190</v>
      </c>
      <c r="E22" s="1378"/>
      <c r="F22" s="589">
        <v>238772</v>
      </c>
      <c r="G22" s="702"/>
      <c r="H22" s="469" t="s">
        <v>155</v>
      </c>
      <c r="I22" s="469">
        <v>238772</v>
      </c>
      <c r="J22" s="469" t="s">
        <v>155</v>
      </c>
      <c r="K22" s="1124"/>
      <c r="P22" s="18"/>
    </row>
    <row r="23" spans="1:17" ht="21" customHeight="1">
      <c r="B23" s="93" t="s">
        <v>84</v>
      </c>
      <c r="C23" s="495"/>
      <c r="D23" s="1377" t="s">
        <v>191</v>
      </c>
      <c r="E23" s="1378"/>
      <c r="F23" s="589">
        <v>436704</v>
      </c>
      <c r="G23" s="702"/>
      <c r="H23" s="1076">
        <v>-31593</v>
      </c>
      <c r="I23" s="469">
        <v>405111</v>
      </c>
      <c r="J23" s="1076">
        <v>-31593</v>
      </c>
      <c r="K23" s="1138"/>
      <c r="P23" s="18"/>
      <c r="Q23" s="18"/>
    </row>
    <row r="24" spans="1:17" ht="54" customHeight="1">
      <c r="B24" s="93"/>
      <c r="C24" s="495"/>
      <c r="D24" s="1377" t="s">
        <v>192</v>
      </c>
      <c r="E24" s="1378"/>
      <c r="F24" s="1083">
        <v>712088</v>
      </c>
      <c r="G24" s="703"/>
      <c r="H24" s="1076">
        <v>481278</v>
      </c>
      <c r="I24" s="1076">
        <v>1193366</v>
      </c>
      <c r="J24" s="1076">
        <v>481278</v>
      </c>
      <c r="K24" s="1129" t="s">
        <v>438</v>
      </c>
    </row>
    <row r="25" spans="1:17" ht="21" customHeight="1">
      <c r="B25" s="93"/>
      <c r="C25" s="495"/>
      <c r="D25" s="1377" t="s">
        <v>193</v>
      </c>
      <c r="E25" s="1378"/>
      <c r="F25" s="589">
        <v>-22834</v>
      </c>
      <c r="G25" s="702"/>
      <c r="H25" s="1076">
        <v>-28658</v>
      </c>
      <c r="I25" s="469">
        <v>-51492</v>
      </c>
      <c r="J25" s="1076">
        <v>-28658</v>
      </c>
      <c r="K25" s="1125"/>
    </row>
    <row r="26" spans="1:17" ht="20.25" customHeight="1">
      <c r="B26" s="93"/>
      <c r="C26" s="495"/>
      <c r="D26" s="1386" t="s">
        <v>302</v>
      </c>
      <c r="E26" s="1377"/>
      <c r="F26" s="589">
        <v>248026</v>
      </c>
      <c r="G26" s="702"/>
      <c r="H26" s="1076">
        <v>-78409</v>
      </c>
      <c r="I26" s="469">
        <v>169617</v>
      </c>
      <c r="J26" s="1076">
        <v>-78409</v>
      </c>
      <c r="K26" s="1136"/>
    </row>
    <row r="27" spans="1:17" ht="21" customHeight="1">
      <c r="B27" s="93"/>
      <c r="C27" s="495"/>
      <c r="D27" s="1380"/>
      <c r="E27" s="496" t="s">
        <v>194</v>
      </c>
      <c r="F27" s="589">
        <v>50700</v>
      </c>
      <c r="G27" s="702"/>
      <c r="H27" s="1076">
        <v>-36578</v>
      </c>
      <c r="I27" s="469">
        <v>14122</v>
      </c>
      <c r="J27" s="1076">
        <v>-36578</v>
      </c>
      <c r="K27" s="1136" t="s">
        <v>349</v>
      </c>
    </row>
    <row r="28" spans="1:17" ht="42" customHeight="1">
      <c r="B28" s="93"/>
      <c r="C28" s="495"/>
      <c r="D28" s="1381"/>
      <c r="E28" s="496" t="s">
        <v>196</v>
      </c>
      <c r="F28" s="589">
        <v>114158</v>
      </c>
      <c r="G28" s="702"/>
      <c r="H28" s="1076">
        <v>-134100</v>
      </c>
      <c r="I28" s="469">
        <v>-19942</v>
      </c>
      <c r="J28" s="1076">
        <v>-134100</v>
      </c>
      <c r="K28" s="1136" t="s">
        <v>303</v>
      </c>
    </row>
    <row r="29" spans="1:17" ht="21" customHeight="1">
      <c r="B29" s="93"/>
      <c r="C29" s="495"/>
      <c r="D29" s="1382"/>
      <c r="E29" s="497" t="s">
        <v>195</v>
      </c>
      <c r="F29" s="589">
        <v>83168</v>
      </c>
      <c r="G29" s="702"/>
      <c r="H29" s="1076">
        <v>92269</v>
      </c>
      <c r="I29" s="469">
        <v>175437</v>
      </c>
      <c r="J29" s="1076">
        <v>92269</v>
      </c>
      <c r="K29" s="1136" t="s">
        <v>393</v>
      </c>
    </row>
    <row r="30" spans="1:17" ht="21" customHeight="1" thickBot="1">
      <c r="B30" s="145"/>
      <c r="C30" s="1375" t="s">
        <v>197</v>
      </c>
      <c r="D30" s="1376"/>
      <c r="E30" s="1376"/>
      <c r="F30" s="807">
        <v>317684</v>
      </c>
      <c r="G30" s="807">
        <v>467910</v>
      </c>
      <c r="H30" s="807">
        <v>117702</v>
      </c>
      <c r="I30" s="1082">
        <v>903296</v>
      </c>
      <c r="J30" s="1321">
        <v>585612</v>
      </c>
      <c r="K30" s="1143" t="s">
        <v>397</v>
      </c>
    </row>
    <row r="31" spans="1:17" s="18" customFormat="1" ht="20.25" customHeight="1">
      <c r="A31" s="109"/>
      <c r="B31" s="18" t="s">
        <v>598</v>
      </c>
      <c r="D31" s="28"/>
      <c r="E31" s="28"/>
      <c r="F31" s="28"/>
      <c r="G31" s="28"/>
      <c r="H31" s="28"/>
      <c r="I31" s="28"/>
      <c r="J31" s="28"/>
    </row>
    <row r="32" spans="1:17" ht="15.75" customHeight="1">
      <c r="B32" s="1"/>
    </row>
    <row r="34" spans="11:11" ht="15.75" customHeight="1">
      <c r="K34" s="1"/>
    </row>
  </sheetData>
  <mergeCells count="21">
    <mergeCell ref="C11:E11"/>
    <mergeCell ref="C13:E13"/>
    <mergeCell ref="C21:E21"/>
    <mergeCell ref="D22:E22"/>
    <mergeCell ref="C16:E16"/>
    <mergeCell ref="B3:E3"/>
    <mergeCell ref="C6:E6"/>
    <mergeCell ref="C7:E7"/>
    <mergeCell ref="C8:E8"/>
    <mergeCell ref="C10:E10"/>
    <mergeCell ref="C9:E9"/>
    <mergeCell ref="C30:E30"/>
    <mergeCell ref="D25:E25"/>
    <mergeCell ref="C15:E15"/>
    <mergeCell ref="C14:E14"/>
    <mergeCell ref="D24:E24"/>
    <mergeCell ref="D27:D29"/>
    <mergeCell ref="C17:E17"/>
    <mergeCell ref="C18:E18"/>
    <mergeCell ref="D26:E26"/>
    <mergeCell ref="D23:E23"/>
  </mergeCells>
  <phoneticPr fontId="3"/>
  <printOptions horizontalCentered="1"/>
  <pageMargins left="0.19685039370078741" right="0.19685039370078741" top="0.55118110236220474" bottom="0.19685039370078741" header="0.27559055118110237" footer="0.19685039370078741"/>
  <pageSetup paperSize="9" scale="59" orientation="landscape" cellComments="asDisplayed" r:id="rId1"/>
  <headerFooter alignWithMargins="0">
    <oddFooter>&amp;C&amp;"Arial,標準"&amp;14&amp;P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34</vt:i4>
      </vt:variant>
    </vt:vector>
  </HeadingPairs>
  <TitlesOfParts>
    <vt:vector size="53" baseType="lpstr">
      <vt:lpstr>表紙</vt:lpstr>
      <vt:lpstr>連結業績サマリー </vt:lpstr>
      <vt:lpstr>【日本基準】 連結業績サマリー</vt:lpstr>
      <vt:lpstr>売上・EBITDA・営業損益</vt:lpstr>
      <vt:lpstr>セグメント別マージン</vt:lpstr>
      <vt:lpstr>財務費用・その他の営業外損益</vt:lpstr>
      <vt:lpstr>設備・減価償却</vt:lpstr>
      <vt:lpstr>連結BS 資産</vt:lpstr>
      <vt:lpstr>連結BS 負債及び資本</vt:lpstr>
      <vt:lpstr>Sprint開示調整</vt:lpstr>
      <vt:lpstr>財務編</vt:lpstr>
      <vt:lpstr>移動通信事業(1)</vt:lpstr>
      <vt:lpstr>移動通信事業 (2)</vt:lpstr>
      <vt:lpstr>スプリント事業</vt:lpstr>
      <vt:lpstr>固定通信事業</vt:lpstr>
      <vt:lpstr>主な財務活動</vt:lpstr>
      <vt:lpstr>社債明細表</vt:lpstr>
      <vt:lpstr>格付けチャート</vt:lpstr>
      <vt:lpstr>移動セグ内訳</vt:lpstr>
      <vt:lpstr>'【日本基準】 連結業績サマリー'!Print_Area</vt:lpstr>
      <vt:lpstr>Sprint開示調整!Print_Area</vt:lpstr>
      <vt:lpstr>スプリント事業!Print_Area</vt:lpstr>
      <vt:lpstr>セグメント別マージン!Print_Area</vt:lpstr>
      <vt:lpstr>移動セグ内訳!Print_Area</vt:lpstr>
      <vt:lpstr>'移動通信事業 (2)'!Print_Area</vt:lpstr>
      <vt:lpstr>'移動通信事業(1)'!Print_Area</vt:lpstr>
      <vt:lpstr>格付けチャート!Print_Area</vt:lpstr>
      <vt:lpstr>固定通信事業!Print_Area</vt:lpstr>
      <vt:lpstr>財務費用・その他の営業外損益!Print_Area</vt:lpstr>
      <vt:lpstr>財務編!Print_Area</vt:lpstr>
      <vt:lpstr>社債明細表!Print_Area</vt:lpstr>
      <vt:lpstr>主な財務活動!Print_Area</vt:lpstr>
      <vt:lpstr>設備・減価償却!Print_Area</vt:lpstr>
      <vt:lpstr>売上・EBITDA・営業損益!Print_Area</vt:lpstr>
      <vt:lpstr>表紙!Print_Area</vt:lpstr>
      <vt:lpstr>'連結BS 資産'!Print_Area</vt:lpstr>
      <vt:lpstr>'連結BS 負債及び資本'!Print_Area</vt:lpstr>
      <vt:lpstr>'連結業績サマリー '!Print_Area</vt:lpstr>
      <vt:lpstr>'【日本基準】 連結業績サマリー'!Print_Titles</vt:lpstr>
      <vt:lpstr>スプリント事業!Print_Titles</vt:lpstr>
      <vt:lpstr>移動セグ内訳!Print_Titles</vt:lpstr>
      <vt:lpstr>'移動通信事業 (2)'!Print_Titles</vt:lpstr>
      <vt:lpstr>'移動通信事業(1)'!Print_Titles</vt:lpstr>
      <vt:lpstr>固定通信事業!Print_Titles</vt:lpstr>
      <vt:lpstr>財務費用・その他の営業外損益!Print_Titles</vt:lpstr>
      <vt:lpstr>財務編!Print_Titles</vt:lpstr>
      <vt:lpstr>社債明細表!Print_Titles</vt:lpstr>
      <vt:lpstr>主な財務活動!Print_Titles</vt:lpstr>
      <vt:lpstr>設備・減価償却!Print_Titles</vt:lpstr>
      <vt:lpstr>売上・EBITDA・営業損益!Print_Titles</vt:lpstr>
      <vt:lpstr>'連結BS 資産'!Print_Titles</vt:lpstr>
      <vt:lpstr>'連結BS 負債及び資本'!Print_Titles</vt:lpstr>
      <vt:lpstr>'連結業績サマリー '!Print_Titles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2014年3月期第4四半期　決算データシート</dc:title>
  <dc:creator>ソフトバンク株式会社</dc:creator>
  <cp:lastModifiedBy>Windows ユーザー</cp:lastModifiedBy>
  <cp:lastPrinted>2014-05-07T01:57:43Z</cp:lastPrinted>
  <dcterms:created xsi:type="dcterms:W3CDTF">2005-03-25T07:36:47Z</dcterms:created>
  <dcterms:modified xsi:type="dcterms:W3CDTF">2014-05-07T02:55:08Z</dcterms:modified>
  <cp:contentStatus/>
</cp:coreProperties>
</file>